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05" windowWidth="25080" windowHeight="11580" tabRatio="796"/>
  </bookViews>
  <sheets>
    <sheet name="PSQ" sheetId="282"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0">'[1]Relatório-1ª med.'!#REF!</definedName>
    <definedName name="__TT102">'[1]Relatório-1ª med.'!#REF!</definedName>
    <definedName name="__TT107" localSheetId="0">'[1]Relatório-1ª med.'!#REF!</definedName>
    <definedName name="__TT107">'[1]Relatório-1ª med.'!#REF!</definedName>
    <definedName name="__TT121" localSheetId="0">'[1]Relatório-1ª med.'!#REF!</definedName>
    <definedName name="__TT121">'[1]Relatório-1ª med.'!#REF!</definedName>
    <definedName name="__TT123" localSheetId="0">'[1]Relatório-1ª med.'!#REF!</definedName>
    <definedName name="__TT123">'[1]Relatório-1ª med.'!#REF!</definedName>
    <definedName name="__TT19" localSheetId="0">'[1]Relatório-1ª med.'!#REF!</definedName>
    <definedName name="__TT19">'[1]Relatório-1ª med.'!#REF!</definedName>
    <definedName name="__TT20" localSheetId="0">'[1]Relatório-1ª med.'!#REF!</definedName>
    <definedName name="__TT20">'[1]Relatório-1ª med.'!#REF!</definedName>
    <definedName name="__TT21" localSheetId="0">'[1]Relatório-1ª med.'!#REF!</definedName>
    <definedName name="__TT21">'[1]Relatório-1ª med.'!#REF!</definedName>
    <definedName name="__TT22" localSheetId="0">'[1]Relatório-1ª med.'!#REF!</definedName>
    <definedName name="__TT22">'[1]Relatório-1ª med.'!#REF!</definedName>
    <definedName name="__TT26" localSheetId="0">'[1]Relatório-1ª med.'!#REF!</definedName>
    <definedName name="__TT26">'[1]Relatório-1ª med.'!#REF!</definedName>
    <definedName name="__TT27" localSheetId="0">'[1]Relatório-1ª med.'!#REF!</definedName>
    <definedName name="__TT27">'[1]Relatório-1ª med.'!#REF!</definedName>
    <definedName name="__TT28" localSheetId="0">'[1]Relatório-1ª med.'!#REF!</definedName>
    <definedName name="__TT28">'[1]Relatório-1ª med.'!#REF!</definedName>
    <definedName name="__TT30" localSheetId="0">'[1]Relatório-1ª med.'!#REF!</definedName>
    <definedName name="__TT30">'[1]Relatório-1ª med.'!#REF!</definedName>
    <definedName name="__TT31" localSheetId="0">'[1]Relatório-1ª med.'!#REF!</definedName>
    <definedName name="__TT31">'[1]Relatório-1ª med.'!#REF!</definedName>
    <definedName name="__TT32" localSheetId="0">'[1]Relatório-1ª med.'!#REF!</definedName>
    <definedName name="__TT32">'[1]Relatório-1ª med.'!#REF!</definedName>
    <definedName name="__TT33" localSheetId="0">'[1]Relatório-1ª med.'!#REF!</definedName>
    <definedName name="__TT33">'[1]Relatório-1ª med.'!#REF!</definedName>
    <definedName name="__TT34" localSheetId="0">'[1]Relatório-1ª med.'!#REF!</definedName>
    <definedName name="__TT34">'[1]Relatório-1ª med.'!#REF!</definedName>
    <definedName name="__TT36" localSheetId="0">'[1]Relatório-1ª med.'!#REF!</definedName>
    <definedName name="__TT36">'[1]Relatório-1ª med.'!#REF!</definedName>
    <definedName name="__TT37" localSheetId="0">'[1]Relatório-1ª med.'!#REF!</definedName>
    <definedName name="__TT37">'[1]Relatório-1ª med.'!#REF!</definedName>
    <definedName name="__TT38" localSheetId="0">'[1]Relatório-1ª med.'!#REF!</definedName>
    <definedName name="__TT38">'[1]Relatório-1ª med.'!#REF!</definedName>
    <definedName name="__TT39" localSheetId="0">'[1]Relatório-1ª med.'!#REF!</definedName>
    <definedName name="__TT39">'[1]Relatório-1ª med.'!#REF!</definedName>
    <definedName name="__TT40" localSheetId="0">'[1]Relatório-1ª med.'!#REF!</definedName>
    <definedName name="__TT40">'[1]Relatório-1ª med.'!#REF!</definedName>
    <definedName name="__TT5" localSheetId="0">'[1]Relatório-1ª med.'!#REF!</definedName>
    <definedName name="__TT5">'[1]Relatório-1ª med.'!#REF!</definedName>
    <definedName name="__TT52" localSheetId="0">'[1]Relatório-1ª med.'!#REF!</definedName>
    <definedName name="__TT52">'[1]Relatório-1ª med.'!#REF!</definedName>
    <definedName name="__TT53" localSheetId="0">'[1]Relatório-1ª med.'!#REF!</definedName>
    <definedName name="__TT53">'[1]Relatório-1ª med.'!#REF!</definedName>
    <definedName name="__TT54" localSheetId="0">'[1]Relatório-1ª med.'!#REF!</definedName>
    <definedName name="__TT54">'[1]Relatório-1ª med.'!#REF!</definedName>
    <definedName name="__TT55" localSheetId="0">'[1]Relatório-1ª med.'!#REF!</definedName>
    <definedName name="__TT55">'[1]Relatório-1ª med.'!#REF!</definedName>
    <definedName name="__TT6" localSheetId="0">'[1]Relatório-1ª med.'!#REF!</definedName>
    <definedName name="__TT6">'[1]Relatório-1ª med.'!#REF!</definedName>
    <definedName name="__TT60" localSheetId="0">'[1]Relatório-1ª med.'!#REF!</definedName>
    <definedName name="__TT60">'[1]Relatório-1ª med.'!#REF!</definedName>
    <definedName name="__TT61" localSheetId="0">'[1]Relatório-1ª med.'!#REF!</definedName>
    <definedName name="__TT61">'[1]Relatório-1ª med.'!#REF!</definedName>
    <definedName name="__TT69" localSheetId="0">'[1]Relatório-1ª med.'!#REF!</definedName>
    <definedName name="__TT69">'[1]Relatório-1ª med.'!#REF!</definedName>
    <definedName name="__TT7" localSheetId="0">'[1]Relatório-1ª med.'!#REF!</definedName>
    <definedName name="__TT7">'[1]Relatório-1ª med.'!#REF!</definedName>
    <definedName name="__TT70" localSheetId="0">'[1]Relatório-1ª med.'!#REF!</definedName>
    <definedName name="__TT70">'[1]Relatório-1ª med.'!#REF!</definedName>
    <definedName name="__TT71" localSheetId="0">'[1]Relatório-1ª med.'!#REF!</definedName>
    <definedName name="__TT71">'[1]Relatório-1ª med.'!#REF!</definedName>
    <definedName name="__TT74" localSheetId="0">'[1]Relatório-1ª med.'!#REF!</definedName>
    <definedName name="__TT74">'[1]Relatório-1ª med.'!#REF!</definedName>
    <definedName name="__TT75" localSheetId="0">'[1]Relatório-1ª med.'!#REF!</definedName>
    <definedName name="__TT75">'[1]Relatório-1ª med.'!#REF!</definedName>
    <definedName name="__TT76" localSheetId="0">'[1]Relatório-1ª med.'!#REF!</definedName>
    <definedName name="__TT76">'[1]Relatório-1ª med.'!#REF!</definedName>
    <definedName name="__TT77" localSheetId="0">'[1]Relatório-1ª med.'!#REF!</definedName>
    <definedName name="__TT77">'[1]Relatório-1ª med.'!#REF!</definedName>
    <definedName name="__TT78" localSheetId="0">'[1]Relatório-1ª med.'!#REF!</definedName>
    <definedName name="__TT78">'[1]Relatório-1ª med.'!#REF!</definedName>
    <definedName name="__TT79" localSheetId="0">'[1]Relatório-1ª med.'!#REF!</definedName>
    <definedName name="__TT79">'[1]Relatório-1ª med.'!#REF!</definedName>
    <definedName name="__TT94" localSheetId="0">'[1]Relatório-1ª med.'!#REF!</definedName>
    <definedName name="__TT94">'[1]Relatório-1ª med.'!#REF!</definedName>
    <definedName name="__TT95" localSheetId="0">'[1]Relatório-1ª med.'!#REF!</definedName>
    <definedName name="__TT95">'[1]Relatório-1ª med.'!#REF!</definedName>
    <definedName name="__TT97" localSheetId="0">'[1]Relatório-1ª med.'!#REF!</definedName>
    <definedName name="__TT97">'[1]Relatório-1ª med.'!#REF!</definedName>
    <definedName name="__UNI11100" localSheetId="0">#REF!</definedName>
    <definedName name="__UNI11100">#REF!</definedName>
    <definedName name="__UNI11110" localSheetId="0">#REF!</definedName>
    <definedName name="__UNI11110">#REF!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1Excel_BuiltIn__FilterDatabase_5_1" localSheetId="0">#REF!</definedName>
    <definedName name="_1Excel_BuiltIn__FilterDatabase_5_1">#REF!</definedName>
    <definedName name="_4Excel_BuiltIn__FilterDatabase_6_1" localSheetId="0">#REF!</definedName>
    <definedName name="_4Excel_BuiltIn__FilterDatabase_6_1">#REF!</definedName>
    <definedName name="_5Excel_BuiltIn_Print_Titles_1_1_1" localSheetId="0">#REF!</definedName>
    <definedName name="_5Excel_BuiltIn_Print_Titles_1_1_1">#REF!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D" localSheetId="0">#REF!</definedName>
    <definedName name="_D">#REF!</definedName>
    <definedName name="_GLB2" localSheetId="0">#REF!</definedName>
    <definedName name="_GLB2">#REF!</definedName>
    <definedName name="_i3" localSheetId="0">#REF!</definedName>
    <definedName name="_i3">#REF!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0">#REF!</definedName>
    <definedName name="_svi2">#REF!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0">#REF!</definedName>
    <definedName name="_UNI11100">#REF!</definedName>
    <definedName name="_UNI11110" localSheetId="0">#REF!</definedName>
    <definedName name="_UNI11110">#REF!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Ç" localSheetId="0">#REF!</definedName>
    <definedName name="AÇ">#REF!</definedName>
    <definedName name="AdPeri" localSheetId="0">#REF!</definedName>
    <definedName name="AdPeri">#REF!</definedName>
    <definedName name="AL" localSheetId="0">#REF!</definedName>
    <definedName name="AL">#REF!</definedName>
    <definedName name="ALTA" localSheetId="0">'[3]PRO-08'!#REF!</definedName>
    <definedName name="ALTA">'[3]PRO-08'!#REF!</definedName>
    <definedName name="amarela" localSheetId="0">#REF!</definedName>
    <definedName name="amarela">#REF!</definedName>
    <definedName name="ANTIGA" localSheetId="0">#REF!</definedName>
    <definedName name="ANTIGA">#REF!</definedName>
    <definedName name="area_base">[2]Base!$U$40</definedName>
    <definedName name="_xlnm.Print_Area" localSheetId="0">PSQ!$A$1:$G$2772</definedName>
    <definedName name="_xlnm.Print_Area">#REF!</definedName>
    <definedName name="Área_impressão_IM" localSheetId="0">#REF!</definedName>
    <definedName name="Área_impressão_IM">#REF!</definedName>
    <definedName name="Arial" localSheetId="0">#REF!</definedName>
    <definedName name="Arial">#REF!</definedName>
    <definedName name="ATUAL" localSheetId="0">#REF!</definedName>
    <definedName name="ATUAL">#REF!</definedName>
    <definedName name="aux" localSheetId="0">#REF!</definedName>
    <definedName name="aux">#REF!</definedName>
    <definedName name="AuxHab" localSheetId="0">#REF!</definedName>
    <definedName name="AuxHab">#REF!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N" localSheetId="0">#REF!</definedName>
    <definedName name="BN">#REF!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ANCEA" localSheetId="0">#REF!</definedName>
    <definedName name="CANCEA">#REF!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CP" localSheetId="0">#REF!</definedName>
    <definedName name="CP">#REF!</definedName>
    <definedName name="çp" localSheetId="0">#REF!</definedName>
    <definedName name="çp">#REF!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Ç" localSheetId="0">#REF!</definedName>
    <definedName name="DÇ">#REF!</definedName>
    <definedName name="DD" localSheetId="0">#REF!</definedName>
    <definedName name="DD">#REF!</definedName>
    <definedName name="DE" localSheetId="0">#REF!</definedName>
    <definedName name="DE">#REF!</definedName>
    <definedName name="densidade_cap" localSheetId="0">#REF!</definedName>
    <definedName name="densidade_cap">#REF!</definedName>
    <definedName name="DES" localSheetId="0">#REF!</definedName>
    <definedName name="DES">#REF!</definedName>
    <definedName name="df" localSheetId="0">#REF!</definedName>
    <definedName name="df">#REF!</definedName>
    <definedName name="DFG" localSheetId="0">#REF!</definedName>
    <definedName name="DFG">#REF!</definedName>
    <definedName name="DGA" localSheetId="0">'[3]PRO-08'!#REF!</definedName>
    <definedName name="DGA">'[3]PRO-08'!#REF!</definedName>
    <definedName name="Dissídio" localSheetId="0">#REF!</definedName>
    <definedName name="Dissídio">#REF!</definedName>
    <definedName name="DJ" localSheetId="0">#REF!</definedName>
    <definedName name="DJ">#REF!</definedName>
    <definedName name="DL" localSheetId="0">#REF!</definedName>
    <definedName name="DL">#REF!</definedName>
    <definedName name="DMT_0_50" localSheetId="0">#REF!</definedName>
    <definedName name="DMT_0_50">#REF!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P" localSheetId="0">#REF!</definedName>
    <definedName name="DP">#REF!</definedName>
    <definedName name="drena" localSheetId="0">#REF!</definedName>
    <definedName name="drena">#REF!</definedName>
    <definedName name="DS" localSheetId="0">#REF!</definedName>
    <definedName name="DS">#REF!</definedName>
    <definedName name="DU" localSheetId="0">#REF!</definedName>
    <definedName name="DU">#REF!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R" localSheetId="0">#REF!</definedName>
    <definedName name="ER">#REF!</definedName>
    <definedName name="ES" localSheetId="0">#REF!</definedName>
    <definedName name="ES">#REF!</definedName>
    <definedName name="EsmoH" localSheetId="0">#REF!</definedName>
    <definedName name="EsmoH">#REF!</definedName>
    <definedName name="EsmoM" localSheetId="0">#REF!</definedName>
    <definedName name="EsmoM">#REF!</definedName>
    <definedName name="EsmoMP" localSheetId="0">#REF!</definedName>
    <definedName name="EsmoMP">#REF!</definedName>
    <definedName name="est" localSheetId="0">#REF!</definedName>
    <definedName name="est">#REF!</definedName>
    <definedName name="EXA" localSheetId="0">'[3]PRO-08'!#REF!</definedName>
    <definedName name="EXA">'[3]PRO-08'!#REF!</definedName>
    <definedName name="Excel_BuiltIn__FilterDatabase_1_1" localSheetId="0">#REF!</definedName>
    <definedName name="Excel_BuiltIn__FilterDatabase_1_1">#REF!</definedName>
    <definedName name="Excel_BuiltIn__FilterDatabase_5" localSheetId="0">#REF!</definedName>
    <definedName name="Excel_BuiltIn__FilterDatabase_5">#REF!</definedName>
    <definedName name="Excel_BuiltIn__FilterDatabase_6" localSheetId="0">#REF!</definedName>
    <definedName name="Excel_BuiltIn__FilterDatabase_6">#REF!</definedName>
    <definedName name="Excel_BuiltIn_Print_Area_1_1" localSheetId="0">#REF!</definedName>
    <definedName name="Excel_BuiltIn_Print_Area_1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4" localSheetId="0">#REF!</definedName>
    <definedName name="Excel_BuiltIn_Print_Titles_1_1_4">#REF!</definedName>
    <definedName name="Excel_BuiltIn_Print_Titles_1_1_5" localSheetId="0">#REF!</definedName>
    <definedName name="Excel_BuiltIn_Print_Titles_1_1_5">#REF!</definedName>
    <definedName name="execel" localSheetId="0">#REF!</definedName>
    <definedName name="execel">#REF!</definedName>
    <definedName name="exexel" localSheetId="0">#REF!</definedName>
    <definedName name="exexel">#REF!</definedName>
    <definedName name="Extenso" localSheetId="0">PSQ!Extenso</definedName>
    <definedName name="Extenso">[0]!Extenso</definedName>
    <definedName name="FÇ" localSheetId="0">#REF!</definedName>
    <definedName name="FÇ">#REF!</definedName>
    <definedName name="fc1a" localSheetId="0">'[3]PRO-08'!#REF!</definedName>
    <definedName name="fc1a">'[3]PRO-08'!#REF!</definedName>
    <definedName name="FC2A" localSheetId="0">'[3]PRO-08'!#REF!</definedName>
    <definedName name="FC2A">'[3]PRO-08'!#REF!</definedName>
    <definedName name="FC3A" localSheetId="0">'[3]PRO-08'!#REF!</definedName>
    <definedName name="FC3A">'[3]PRO-08'!#REF!</definedName>
    <definedName name="FD" localSheetId="0">#REF!</definedName>
    <definedName name="FD">#REF!</definedName>
    <definedName name="ffs" localSheetId="0">#REF!</definedName>
    <definedName name="ffs">#REF!</definedName>
    <definedName name="FI" localSheetId="0">#REF!</definedName>
    <definedName name="FI">#REF!</definedName>
    <definedName name="FINAL" localSheetId="0">#REF!</definedName>
    <definedName name="FINAL">#REF!</definedName>
    <definedName name="FL" localSheetId="0">#REF!</definedName>
    <definedName name="FL">#REF!</definedName>
    <definedName name="FP" localSheetId="0">#REF!</definedName>
    <definedName name="FP">#REF!</definedName>
    <definedName name="fr" localSheetId="0">#REF!</definedName>
    <definedName name="fr">#REF!</definedName>
    <definedName name="FZ" localSheetId="0">#REF!</definedName>
    <definedName name="FZ">#REF!</definedName>
    <definedName name="Gas">'[4]Adm Local'!$I$310</definedName>
    <definedName name="gg" localSheetId="0">#REF!</definedName>
    <definedName name="gg">#REF!</definedName>
    <definedName name="GK" localSheetId="0">#REF!</definedName>
    <definedName name="GK">#REF!</definedName>
    <definedName name="grt" localSheetId="0">#REF!</definedName>
    <definedName name="grt">#REF!</definedName>
    <definedName name="GT" localSheetId="0">#REF!</definedName>
    <definedName name="GT">#REF!</definedName>
    <definedName name="HD" localSheetId="0">#REF!</definedName>
    <definedName name="HD">#REF!</definedName>
    <definedName name="HG" localSheetId="0">#REF!</definedName>
    <definedName name="HG">#REF!</definedName>
    <definedName name="hi" localSheetId="0">#REF!</definedName>
    <definedName name="hi">#REF!</definedName>
    <definedName name="HJ" localSheetId="0">#REF!</definedName>
    <definedName name="HJ">#REF!</definedName>
    <definedName name="HS" localSheetId="0">#REF!</definedName>
    <definedName name="HS">#REF!</definedName>
    <definedName name="IM" localSheetId="0">#REF!</definedName>
    <definedName name="IM">#REF!</definedName>
    <definedName name="inf">'[5]Orçamento Global'!$D$38</definedName>
    <definedName name="insumos" localSheetId="0">#REF!</definedName>
    <definedName name="insumos">#REF!</definedName>
    <definedName name="ITEM" localSheetId="0">#REF!</definedName>
    <definedName name="ITEM">#REF!</definedName>
    <definedName name="item1">[6]Plan1!$J$13</definedName>
    <definedName name="item3">[6]Plan1!$J$30</definedName>
    <definedName name="item4">[6]Plan1!$J$39</definedName>
    <definedName name="IU" localSheetId="0">#REF!</definedName>
    <definedName name="IU">#REF!</definedName>
    <definedName name="IWUQEGKLASDHKLGASDF" localSheetId="0">#REF!</definedName>
    <definedName name="IWUQEGKLASDHKLGASDF">#REF!</definedName>
    <definedName name="KJ" localSheetId="0">#REF!</definedName>
    <definedName name="KJ">#REF!</definedName>
    <definedName name="KL" localSheetId="0">#REF!</definedName>
    <definedName name="KL">#REF!</definedName>
    <definedName name="koae" localSheetId="0">#REF!</definedName>
    <definedName name="koae">#REF!</definedName>
    <definedName name="kpavi" localSheetId="0">#REF!</definedName>
    <definedName name="kpavi">#REF!</definedName>
    <definedName name="KS" localSheetId="0">#REF!</definedName>
    <definedName name="KS">#REF!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LK" localSheetId="0">#REF!</definedName>
    <definedName name="LK">#REF!</definedName>
    <definedName name="LOIUYT" localSheetId="0">#REF!</definedName>
    <definedName name="LOIUYT">#REF!</definedName>
    <definedName name="LP" localSheetId="0">#REF!</definedName>
    <definedName name="LP">#REF!</definedName>
    <definedName name="ma" localSheetId="0">#REF!</definedName>
    <definedName name="m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n" localSheetId="0">#REF!</definedName>
    <definedName name="mn">#REF!</definedName>
    <definedName name="MNNN" localSheetId="0">#REF!</definedName>
    <definedName name="MNNN">#REF!</definedName>
    <definedName name="MO" localSheetId="0">#REF!</definedName>
    <definedName name="MO">#REF!</definedName>
    <definedName name="mo_base">[2]Base!$U$39</definedName>
    <definedName name="mo_sub_base">'[2]Sub-base'!$U$36</definedName>
    <definedName name="módulo1.Extenso" localSheetId="0">PSQ!módulo1.Extenso</definedName>
    <definedName name="módulo1.Extenso">[0]!módulo1.Extenso</definedName>
    <definedName name="MOE" localSheetId="0">#REF!</definedName>
    <definedName name="MOE">#REF!</definedName>
    <definedName name="MOH" localSheetId="0">#REF!</definedName>
    <definedName name="MOH">#REF!</definedName>
    <definedName name="NG" localSheetId="0">#REF!</definedName>
    <definedName name="NG">#REF!</definedName>
    <definedName name="NL" localSheetId="0">#REF!</definedName>
    <definedName name="NL">#REF!</definedName>
    <definedName name="NTEI" localSheetId="0">'[3]PRO-08'!#REF!</definedName>
    <definedName name="NTEI">'[3]PRO-08'!#REF!</definedName>
    <definedName name="num_linhas" localSheetId="0">#REF!</definedName>
    <definedName name="num_linhas">#REF!</definedName>
    <definedName name="oac" localSheetId="0">#REF!</definedName>
    <definedName name="oac">#REF!</definedName>
    <definedName name="oae" localSheetId="0">#REF!</definedName>
    <definedName name="oae">#REF!</definedName>
    <definedName name="ocom" localSheetId="0">#REF!</definedName>
    <definedName name="ocom">#REF!</definedName>
    <definedName name="OI" localSheetId="0">#REF!</definedName>
    <definedName name="OI">#REF!</definedName>
    <definedName name="OP" localSheetId="0">#REF!</definedName>
    <definedName name="OP">#REF!</definedName>
    <definedName name="OPA" localSheetId="0">'[3]PRO-08'!#REF!</definedName>
    <definedName name="OPA">'[3]PRO-08'!#REF!</definedName>
    <definedName name="oq" localSheetId="0">#REF!</definedName>
    <definedName name="oq">#REF!</definedName>
    <definedName name="pavi" localSheetId="0">#REF!</definedName>
    <definedName name="pavi">#REF!</definedName>
    <definedName name="pesquisa" localSheetId="0">#REF!</definedName>
    <definedName name="pesquisa">#REF!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OI" localSheetId="0">#REF!</definedName>
    <definedName name="POI">#REF!</definedName>
    <definedName name="ppt_pistas_e_patios" localSheetId="0">#REF!</definedName>
    <definedName name="ppt_pistas_e_patios">#REF!</definedName>
    <definedName name="PS" localSheetId="0">#REF!</definedName>
    <definedName name="PS">#REF!</definedName>
    <definedName name="pz" localSheetId="0">#REF!</definedName>
    <definedName name="pz">#REF!</definedName>
    <definedName name="qa" localSheetId="0">#REF!</definedName>
    <definedName name="qa">#REF!</definedName>
    <definedName name="QF" localSheetId="0">#REF!</definedName>
    <definedName name="QF">#REF!</definedName>
    <definedName name="QO" localSheetId="0">#REF!</definedName>
    <definedName name="QO">#REF!</definedName>
    <definedName name="QQ_2" localSheetId="0">PSQ!QQ_2</definedName>
    <definedName name="QQ_2">[0]!QQ_2</definedName>
    <definedName name="QQQ" localSheetId="0">#REF!</definedName>
    <definedName name="QQQ">#REF!</definedName>
    <definedName name="QUANT_acumu" localSheetId="0">#REF!</definedName>
    <definedName name="QUANT_acumu">#REF!</definedName>
    <definedName name="qw" localSheetId="0">#REF!</definedName>
    <definedName name="qw">#REF!</definedName>
    <definedName name="RA" localSheetId="0">#REF!</definedName>
    <definedName name="RA">#REF!</definedName>
    <definedName name="RBV">[7]Teor!$C$3:$C$7</definedName>
    <definedName name="re" localSheetId="0">#REF!</definedName>
    <definedName name="re">#REF!</definedName>
    <definedName name="rea" localSheetId="0">#REF!</definedName>
    <definedName name="rea">#REF!</definedName>
    <definedName name="Refeição" localSheetId="0">#REF!</definedName>
    <definedName name="Refeição">#REF!</definedName>
    <definedName name="RefParalis" localSheetId="0">#REF!</definedName>
    <definedName name="RefParalis">#REF!</definedName>
    <definedName name="REG" localSheetId="0">#REF!</definedName>
    <definedName name="REG">#REF!</definedName>
    <definedName name="REGULA">[2]Regula!$M$36</definedName>
    <definedName name="RES" localSheetId="0">#REF!</definedName>
    <definedName name="RES">#REF!</definedName>
    <definedName name="resumo" localSheetId="0">#REF!</definedName>
    <definedName name="resumo">#REF!</definedName>
    <definedName name="RMA" localSheetId="0">'[3]PRO-08'!#REF!</definedName>
    <definedName name="RMA">'[3]PRO-08'!#REF!</definedName>
    <definedName name="RRRRRRRRRR" localSheetId="0">#REF!</definedName>
    <definedName name="RRRRRRRRRR">#REF!</definedName>
    <definedName name="RS" localSheetId="0">#REF!</definedName>
    <definedName name="RS">#REF!</definedName>
    <definedName name="s" localSheetId="0">#REF!</definedName>
    <definedName name="s">#REF!</definedName>
    <definedName name="Sal">[8]Sal!$B$4:$G$80</definedName>
    <definedName name="SASSS" localSheetId="0">#REF!</definedName>
    <definedName name="SASSS">#REF!</definedName>
    <definedName name="sbg" localSheetId="0">#REF!</definedName>
    <definedName name="sbg">#REF!</definedName>
    <definedName name="SBTC" localSheetId="0">#REF!</definedName>
    <definedName name="SBTC">#REF!</definedName>
    <definedName name="SÇ" localSheetId="0">#REF!</definedName>
    <definedName name="SÇ">#REF!</definedName>
    <definedName name="SD" localSheetId="0">#REF!</definedName>
    <definedName name="SD">#REF!</definedName>
    <definedName name="SF" localSheetId="0">#REF!</definedName>
    <definedName name="SF">#REF!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[7]Teor!$A$3:$A$7</definedName>
    <definedName name="terra" localSheetId="0">#REF!</definedName>
    <definedName name="terra">#REF!</definedName>
    <definedName name="Terraplenagem" localSheetId="0">PSQ!Terraplenagem</definedName>
    <definedName name="Terraplenagem">[0]!Terraplenagem</definedName>
    <definedName name="TESTE" localSheetId="0">#REF!</definedName>
    <definedName name="TESTE">#REF!</definedName>
    <definedName name="_xlnm.Print_Titles" localSheetId="0">PSQ!$1:$3</definedName>
    <definedName name="TOTA" localSheetId="0">#REF!</definedName>
    <definedName name="TOTA">#REF!</definedName>
    <definedName name="total" localSheetId="0">#REF!</definedName>
    <definedName name="total">#REF!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TR" localSheetId="0">#REF!</definedName>
    <definedName name="TR">#REF!</definedName>
    <definedName name="TRM" localSheetId="0">#REF!</definedName>
    <definedName name="TRM">#REF!</definedName>
    <definedName name="TTTT" localSheetId="0">#REF!</definedName>
    <definedName name="TTTT">#REF!</definedName>
    <definedName name="TY" localSheetId="0">#REF!</definedName>
    <definedName name="TY">#REF!</definedName>
    <definedName name="UI" localSheetId="0">#REF!</definedName>
    <definedName name="UI">#REF!</definedName>
    <definedName name="Vazios">[7]Teor!$B$3:$B$7</definedName>
    <definedName name="VB" localSheetId="0">#REF!</definedName>
    <definedName name="VB">#REF!</definedName>
    <definedName name="Veic">'[4]Adm Local'!$I$311</definedName>
    <definedName name="verde" localSheetId="0">#REF!</definedName>
    <definedName name="verde">#REF!</definedName>
    <definedName name="verdepav" localSheetId="0">#REF!</definedName>
    <definedName name="verdepav">#REF!</definedName>
    <definedName name="VO" localSheetId="0">#REF!</definedName>
    <definedName name="VO">#REF!</definedName>
    <definedName name="VP" localSheetId="0">#REF!</definedName>
    <definedName name="VP">#REF!</definedName>
    <definedName name="wal" localSheetId="0">#REF!</definedName>
    <definedName name="wal">#REF!</definedName>
    <definedName name="WE" localSheetId="0">#REF!</definedName>
    <definedName name="WE">#REF!</definedName>
    <definedName name="WEWRWR" localSheetId="0">PSQ!WEWRWR</definedName>
    <definedName name="WEWRWR">[0]!WEWRWR</definedName>
    <definedName name="WK" localSheetId="0">#REF!</definedName>
    <definedName name="WK">#REF!</definedName>
    <definedName name="WU" localSheetId="0">#REF!</definedName>
    <definedName name="WU">#REF!</definedName>
    <definedName name="x" localSheetId="0">[7]Equipamentos!#REF!</definedName>
    <definedName name="x">[7]Equipamentos!#REF!</definedName>
    <definedName name="xc" localSheetId="0">#REF!</definedName>
    <definedName name="xc">#REF!</definedName>
    <definedName name="XI" localSheetId="0">#REF!</definedName>
    <definedName name="XI">#REF!</definedName>
    <definedName name="XT" localSheetId="0">#REF!</definedName>
    <definedName name="XT">#REF!</definedName>
    <definedName name="xu" localSheetId="0">#REF!</definedName>
    <definedName name="xu">#REF!</definedName>
    <definedName name="XXX" localSheetId="0">PSQ!XXX</definedName>
    <definedName name="XXX">[0]!XXX</definedName>
    <definedName name="Y" localSheetId="0">#REF!</definedName>
    <definedName name="Y">#REF!</definedName>
    <definedName name="YT" localSheetId="0">#REF!</definedName>
    <definedName name="YT">#REF!</definedName>
    <definedName name="ZQ" localSheetId="0">#REF!</definedName>
    <definedName name="ZQ">#REF!</definedName>
    <definedName name="zzzzz" localSheetId="0">#REF!</definedName>
    <definedName name="zzzzz">#REF!</definedName>
  </definedNames>
  <calcPr calcId="145621" fullPrecision="0"/>
</workbook>
</file>

<file path=xl/calcChain.xml><?xml version="1.0" encoding="utf-8"?>
<calcChain xmlns="http://schemas.openxmlformats.org/spreadsheetml/2006/main">
  <c r="G532" i="282" l="1"/>
  <c r="G2507" i="282" l="1"/>
  <c r="G2346" i="282"/>
  <c r="G2335" i="282"/>
  <c r="G2318" i="282"/>
  <c r="G2310" i="282"/>
  <c r="G2260" i="282"/>
  <c r="G2218" i="282"/>
  <c r="G2213" i="282"/>
  <c r="G2209" i="282"/>
  <c r="G2205" i="282"/>
  <c r="G2190" i="282"/>
  <c r="G2151" i="282"/>
  <c r="G2146" i="282"/>
  <c r="G2135" i="282"/>
  <c r="G2119" i="282"/>
  <c r="G2070" i="282"/>
  <c r="G2065" i="282"/>
  <c r="G1930" i="282"/>
  <c r="G1925" i="282"/>
  <c r="G1782" i="282"/>
  <c r="G1777" i="282"/>
  <c r="G1629" i="282"/>
  <c r="G1624" i="282"/>
  <c r="G1576" i="282"/>
  <c r="G1534" i="282"/>
  <c r="G1529" i="282"/>
  <c r="G1481" i="282"/>
  <c r="G1439" i="282"/>
  <c r="G1434" i="282"/>
  <c r="G1383" i="282"/>
  <c r="G1341" i="282"/>
  <c r="G1336" i="282"/>
  <c r="G1285" i="282"/>
  <c r="G1243" i="282"/>
  <c r="G16" i="282"/>
  <c r="G2680" i="282" l="1"/>
  <c r="G2679" i="282" s="1"/>
  <c r="G1138" i="282"/>
  <c r="G527" i="282"/>
  <c r="G1105" i="282"/>
  <c r="G1465" i="282"/>
  <c r="G935" i="282"/>
  <c r="G5" i="282"/>
  <c r="G1088" i="282"/>
  <c r="G492" i="282"/>
  <c r="G1988" i="282"/>
  <c r="G361" i="282"/>
  <c r="G1485" i="282"/>
  <c r="G1743" i="282"/>
  <c r="G2459" i="282"/>
  <c r="G2476" i="282"/>
  <c r="G2194" i="282"/>
  <c r="G2264" i="282"/>
  <c r="G147" i="282"/>
  <c r="G271" i="282"/>
  <c r="G1345" i="282"/>
  <c r="G2481" i="282"/>
  <c r="G321" i="282"/>
  <c r="G914" i="282"/>
  <c r="G1443" i="282"/>
  <c r="G1695" i="282"/>
  <c r="G1721" i="282"/>
  <c r="G2155" i="282"/>
  <c r="G2244" i="282"/>
  <c r="G2350" i="282"/>
  <c r="G2429" i="282"/>
  <c r="G1633" i="282"/>
  <c r="G1768" i="282"/>
  <c r="G1968" i="282"/>
  <c r="G2537" i="282"/>
  <c r="G251" i="282"/>
  <c r="G348" i="282"/>
  <c r="G454" i="282"/>
  <c r="G836" i="282"/>
  <c r="G864" i="282"/>
  <c r="G920" i="282"/>
  <c r="G978" i="282"/>
  <c r="G993" i="282"/>
  <c r="G1053" i="282"/>
  <c r="G1075" i="282"/>
  <c r="G1206" i="282"/>
  <c r="G1216" i="282"/>
  <c r="G1513" i="282"/>
  <c r="G1834" i="282"/>
  <c r="G1849" i="282"/>
  <c r="G1893" i="282"/>
  <c r="G1934" i="282"/>
  <c r="G2294" i="282"/>
  <c r="G239" i="282"/>
  <c r="G383" i="282"/>
  <c r="G519" i="282"/>
  <c r="G892" i="282"/>
  <c r="G953" i="282"/>
  <c r="G970" i="282"/>
  <c r="G1302" i="282"/>
  <c r="G1367" i="282"/>
  <c r="G1495" i="282"/>
  <c r="G1538" i="282"/>
  <c r="G1590" i="282"/>
  <c r="G1608" i="282"/>
  <c r="G1669" i="282"/>
  <c r="G1680" i="282"/>
  <c r="G2006" i="282"/>
  <c r="G2074" i="282"/>
  <c r="G2109" i="282"/>
  <c r="G2284" i="282"/>
  <c r="G2390" i="282"/>
  <c r="G2512" i="282"/>
  <c r="G2633" i="282"/>
  <c r="G188" i="282"/>
  <c r="G245" i="282"/>
  <c r="G418" i="282"/>
  <c r="G447" i="282"/>
  <c r="G808" i="282"/>
  <c r="G1031" i="282"/>
  <c r="G1247" i="282"/>
  <c r="G1269" i="282"/>
  <c r="G1310" i="282"/>
  <c r="G1387" i="282"/>
  <c r="G1503" i="282"/>
  <c r="G1580" i="282"/>
  <c r="G1598" i="282"/>
  <c r="G1875" i="282"/>
  <c r="G2023" i="282"/>
  <c r="G2045" i="282"/>
  <c r="G2181" i="282"/>
  <c r="G2222" i="282"/>
  <c r="G2365" i="282"/>
  <c r="G2406" i="282"/>
  <c r="G2421" i="282"/>
  <c r="G2524" i="282"/>
  <c r="G2639" i="282"/>
  <c r="G21" i="282"/>
  <c r="G499" i="282"/>
  <c r="G1009" i="282"/>
  <c r="G1289" i="282"/>
  <c r="G1320" i="282"/>
  <c r="G1400" i="282"/>
  <c r="G1408" i="282"/>
  <c r="G1418" i="282"/>
  <c r="G1560" i="282"/>
  <c r="G1656" i="282"/>
  <c r="G1786" i="282"/>
  <c r="G1809" i="282"/>
  <c r="G1823" i="282"/>
  <c r="G1916" i="282"/>
  <c r="G1981" i="282"/>
  <c r="G2123" i="282"/>
  <c r="G2139" i="282"/>
  <c r="G2161" i="282"/>
  <c r="G2276" i="282"/>
  <c r="G2360" i="282"/>
  <c r="G2373" i="282"/>
  <c r="G2567" i="282"/>
  <c r="G2644" i="282"/>
  <c r="G2665" i="282"/>
  <c r="G2314" i="282"/>
  <c r="G2150" i="282" l="1"/>
  <c r="G1628" i="282"/>
  <c r="G807" i="282"/>
  <c r="G2217" i="282"/>
  <c r="G1242" i="282"/>
  <c r="G1929" i="282"/>
  <c r="G2511" i="282"/>
  <c r="G2069" i="282"/>
  <c r="G2317" i="282"/>
  <c r="G1781" i="282"/>
  <c r="G1340" i="282"/>
  <c r="G2372" i="282"/>
  <c r="G1533" i="282"/>
  <c r="G1438" i="282" s="1"/>
  <c r="G919" i="282"/>
  <c r="G4" i="282"/>
  <c r="H4" i="282" s="1"/>
  <c r="G536" i="282" l="1"/>
  <c r="G238" i="282" s="1"/>
  <c r="F2767" i="282" s="1"/>
</calcChain>
</file>

<file path=xl/sharedStrings.xml><?xml version="1.0" encoding="utf-8"?>
<sst xmlns="http://schemas.openxmlformats.org/spreadsheetml/2006/main" count="7914" uniqueCount="3940">
  <si>
    <t>ITEM</t>
  </si>
  <si>
    <t>DESCRIÇÃO DOS SERVIÇOS</t>
  </si>
  <si>
    <t>UNID.</t>
  </si>
  <si>
    <t>QTDE</t>
  </si>
  <si>
    <t xml:space="preserve">DOC. NÚMERO: </t>
  </si>
  <si>
    <t>CLIENTE :  054-028</t>
  </si>
  <si>
    <t>CONTRATO: TC-027-ST/2012/0031</t>
  </si>
  <si>
    <t>m²</t>
  </si>
  <si>
    <t>CÓDIGO</t>
  </si>
  <si>
    <t>PLANILHA DE SERVIÇOS E QUANTITATIVOS - PSQ
PROJETO BÁSICO
AEROPORTO INTERNACIONAL DE MACAPÁ / AP - ALBERTO ALCOLUMBRE</t>
  </si>
  <si>
    <t>EQUIPAMENTOS</t>
  </si>
  <si>
    <t>73686</t>
  </si>
  <si>
    <t xml:space="preserve">m² </t>
  </si>
  <si>
    <t>m³ x km</t>
  </si>
  <si>
    <t xml:space="preserve">Limpeza Superficial da Camada Vegetal em Jazida </t>
  </si>
  <si>
    <t xml:space="preserve">Expurgo de Jazida </t>
  </si>
  <si>
    <t xml:space="preserve">m³ </t>
  </si>
  <si>
    <t>15</t>
  </si>
  <si>
    <t>ESTACIONAMENTO DE VEÍCULOS E ACESSOS VIÁRIOS</t>
  </si>
  <si>
    <t>1501</t>
  </si>
  <si>
    <t xml:space="preserve">TERRAPLENAGEM </t>
  </si>
  <si>
    <t>1501001</t>
  </si>
  <si>
    <t xml:space="preserve">SERVIÇOS GERAIS </t>
  </si>
  <si>
    <t>150100101</t>
  </si>
  <si>
    <t xml:space="preserve">Locacao da Obra, com uso de Equipamentos Topograficos. </t>
  </si>
  <si>
    <t>150100102</t>
  </si>
  <si>
    <t>150100103</t>
  </si>
  <si>
    <t>1501002</t>
  </si>
  <si>
    <t>CORTES</t>
  </si>
  <si>
    <t>150100201</t>
  </si>
  <si>
    <t>1501003</t>
  </si>
  <si>
    <t>ATERROS</t>
  </si>
  <si>
    <t>150100301</t>
  </si>
  <si>
    <t>150100302</t>
  </si>
  <si>
    <t>150100303</t>
  </si>
  <si>
    <t>150100304</t>
  </si>
  <si>
    <t>150100305</t>
  </si>
  <si>
    <t>150100306</t>
  </si>
  <si>
    <t>150200301</t>
  </si>
  <si>
    <t>1502</t>
  </si>
  <si>
    <t>PAVIMENTAÇÃO</t>
  </si>
  <si>
    <t>1502001</t>
  </si>
  <si>
    <t>BASE E SUB-BASE</t>
  </si>
  <si>
    <t>150200101</t>
  </si>
  <si>
    <t>150200102</t>
  </si>
  <si>
    <t>1502002</t>
  </si>
  <si>
    <t>RECUPERAÇÃO DO PAVIMENTO EXISTENTE</t>
  </si>
  <si>
    <t>150200201</t>
  </si>
  <si>
    <t>m³</t>
  </si>
  <si>
    <t>1502003</t>
  </si>
  <si>
    <t>PAVIMENTO FLEXÍVEL</t>
  </si>
  <si>
    <t xml:space="preserve">Imprimacao de Base de Pavimentacao com Emulsao Cm-30 </t>
  </si>
  <si>
    <t>150200302</t>
  </si>
  <si>
    <t xml:space="preserve">Pintura de Ligacao com Emulsao Rr-1C </t>
  </si>
  <si>
    <t>150200303</t>
  </si>
  <si>
    <t>72881</t>
  </si>
  <si>
    <t>1502004</t>
  </si>
  <si>
    <t>CALÇAMENTO EM CONCRETO</t>
  </si>
  <si>
    <t>150200401</t>
  </si>
  <si>
    <t>84212</t>
  </si>
  <si>
    <t>Execução de calçada em concreto (Fck=20Mpa) usinado, e= 7cm, juntas serradas, inlcuso polimento com desempenadeira elétrica</t>
  </si>
  <si>
    <t>1503</t>
  </si>
  <si>
    <t>DRENAGEM</t>
  </si>
  <si>
    <t>1503001</t>
  </si>
  <si>
    <t>REDE COLETORA</t>
  </si>
  <si>
    <t>150300101</t>
  </si>
  <si>
    <t>3065</t>
  </si>
  <si>
    <t xml:space="preserve">Escavação de Vala Escorada em Material de 1a Categoria com Profundidade de 1,5 ate 3m com Retroescavadeira 75 hp Excluindo Esgotamento e Escoramento </t>
  </si>
  <si>
    <t>150300102</t>
  </si>
  <si>
    <t xml:space="preserve">Lastro de Brita nº 2 Apiloada Manualmente com Maço de até 30 kg </t>
  </si>
  <si>
    <t>150300103</t>
  </si>
  <si>
    <t>Fornecimento e assentamento de tubo de concreto DN 400MM, para rede de águas pluviais</t>
  </si>
  <si>
    <t>m</t>
  </si>
  <si>
    <t>150300104</t>
  </si>
  <si>
    <t>Fornecimento e assentamento de tubo de concreto DN 600MM, para rede de águas pluviais</t>
  </si>
  <si>
    <t>150300105</t>
  </si>
  <si>
    <t>Fornecimento e assentamento de tubo de concreto DN 800MM, para rede de águas pluviais</t>
  </si>
  <si>
    <t>150300106</t>
  </si>
  <si>
    <t>Fornecimento e assentamento de tubo de concreto DN 1000MM, para rede de águas pluviais</t>
  </si>
  <si>
    <t>150300107</t>
  </si>
  <si>
    <t>Fornecimento e assentamento de tubo de concreto DN 1200MM, para rede de águas pluviais</t>
  </si>
  <si>
    <t>150300108</t>
  </si>
  <si>
    <t>Valeta de proteção de aterro, com revestimento em concreto VPA 04</t>
  </si>
  <si>
    <t>150300109</t>
  </si>
  <si>
    <t>73964/004</t>
  </si>
  <si>
    <t xml:space="preserve">Reaterro Apiloado (Manual) de Valas, com Material Reaproveitado, em Camadas de até 20 cm. </t>
  </si>
  <si>
    <t>150300110</t>
  </si>
  <si>
    <t xml:space="preserve">Boca Para Bueiro Simples Tubular, Diametro =1,20M, em Concreto Ciclopico, Incluindo Formas, Escavacao, Reaterro e Materiais, Excluindo Material Reaterro Jazida e Transporte. </t>
  </si>
  <si>
    <t xml:space="preserve">un </t>
  </si>
  <si>
    <t>150300111</t>
  </si>
  <si>
    <t>150300112</t>
  </si>
  <si>
    <t>73763/001</t>
  </si>
  <si>
    <t xml:space="preserve">Meio-Fio e sarjeta de concreto moldado no Local, Usinado 15 Mpa, com 0,65 m de base x 0,30 m altura, Rejunte em Argamassa Traco 1:3,5 (Cimento e Areia) </t>
  </si>
  <si>
    <t xml:space="preserve">m </t>
  </si>
  <si>
    <t>1504</t>
  </si>
  <si>
    <t>SINALIZAÇÃO VIÁRIA</t>
  </si>
  <si>
    <t>1504001</t>
  </si>
  <si>
    <t>SINALIZAÇÃO HORIZONTAL - PINTURA</t>
  </si>
  <si>
    <t>150400101</t>
  </si>
  <si>
    <t xml:space="preserve">Pintura faixa c/termoplástico-3 anos (p/ aspersão)                         </t>
  </si>
  <si>
    <t>150400102</t>
  </si>
  <si>
    <t xml:space="preserve">Pintura setas e zebrado term.-5 anos (p/ extrusão)                         </t>
  </si>
  <si>
    <t>1504002</t>
  </si>
  <si>
    <t xml:space="preserve">SINALIZAÇÃO VERTICAL </t>
  </si>
  <si>
    <t>150400201</t>
  </si>
  <si>
    <t xml:space="preserve">Forn. e implantação placa sinaliz. semi-refletiva                          </t>
  </si>
  <si>
    <t>1505</t>
  </si>
  <si>
    <t>SISTEMAS HIDROSSANITÁRIOS - IRRIGAÇÃO</t>
  </si>
  <si>
    <t>1505001</t>
  </si>
  <si>
    <t xml:space="preserve">TUBO DE PVC SOLDÁVEL, ÁGUA FRIA, INCLUSIVE CONEXÕES - FORNECIMENTO E INSTALAÇÃO </t>
  </si>
  <si>
    <t>150500101</t>
  </si>
  <si>
    <t>83654</t>
  </si>
  <si>
    <t>Tubo de PVC soldavel, água fria, dn 110mm, inclusive conexões - fornecimento e instalação</t>
  </si>
  <si>
    <t>150500102</t>
  </si>
  <si>
    <t>75030/007</t>
  </si>
  <si>
    <t xml:space="preserve">Tubo pvc Soldavel Agua Fria dn 85Mm, Inclusive Conexoes - Fornecimento e Instalação </t>
  </si>
  <si>
    <t>150500103</t>
  </si>
  <si>
    <t>75030/006</t>
  </si>
  <si>
    <t xml:space="preserve">Tubo pvc Soldavel Agua Fria dn 75Mm, Inclusive Conexoes - Fornecimento e Instalação </t>
  </si>
  <si>
    <t>150500104</t>
  </si>
  <si>
    <t>75030/005</t>
  </si>
  <si>
    <t xml:space="preserve">Tubo pvc Soldavel Agua Fria dn 60Mm, Inclusive Conexoes - Fornecimento e Instalação </t>
  </si>
  <si>
    <t>150500105</t>
  </si>
  <si>
    <t>75030/004</t>
  </si>
  <si>
    <t xml:space="preserve">Tubo pvc Soldavel Agua Fria dn 50Mm, Inclusive Conexoes - Fornecimento e Instalação </t>
  </si>
  <si>
    <t>150500106</t>
  </si>
  <si>
    <t>75030/003</t>
  </si>
  <si>
    <t xml:space="preserve">Tubo pvc Soldavel Agua Fria dn 40Mm, Inclusive Conexoes - Fornecimento e Instalação </t>
  </si>
  <si>
    <t>150500107</t>
  </si>
  <si>
    <t>75030/002</t>
  </si>
  <si>
    <t xml:space="preserve">Tubo pvc Soldavel Agua Fria dn 32Mm, Inclusive Conexoes - Fornecimento e Instalação </t>
  </si>
  <si>
    <t>150500108</t>
  </si>
  <si>
    <t>75030/001</t>
  </si>
  <si>
    <t xml:space="preserve">Tubo pvc Soldavel Agua Fria dn 25Mm, Inclusive Conexoes - Fornecimento e Instalação </t>
  </si>
  <si>
    <t>150500109</t>
  </si>
  <si>
    <t>75030/008</t>
  </si>
  <si>
    <t>Tubo pvc Soldavel Agua Fria dn 20Mm, Inclusive Conexoes - Fornecimento e Instalação</t>
  </si>
  <si>
    <t>1505002</t>
  </si>
  <si>
    <t xml:space="preserve">ASPERSOR TIPO SPRAY </t>
  </si>
  <si>
    <t>150500201</t>
  </si>
  <si>
    <t>08975/001</t>
  </si>
  <si>
    <t>Aspersor tipo spray, série R17-24F, marca Rainbird ou similar</t>
  </si>
  <si>
    <t>un</t>
  </si>
  <si>
    <t>150500202</t>
  </si>
  <si>
    <t>08975/002</t>
  </si>
  <si>
    <t>Aspersor tipo spray, série R17-24H, marca Rainbird ou similar</t>
  </si>
  <si>
    <t>150500203</t>
  </si>
  <si>
    <t>08975/003</t>
  </si>
  <si>
    <t>Aspersor tipo spray, série R17-24Q, marca Rainbird ou similar</t>
  </si>
  <si>
    <t>150500204</t>
  </si>
  <si>
    <t>08795/004</t>
  </si>
  <si>
    <t>Aspersor tipo spray, série R17-24TQ, marca Rainbird ou similar</t>
  </si>
  <si>
    <t>1505003</t>
  </si>
  <si>
    <t>VÁLVULAS HIDRÁULICAS COM SOLENÓIDE ELÉTRICO</t>
  </si>
  <si>
    <t>150500301</t>
  </si>
  <si>
    <t>08983/001</t>
  </si>
  <si>
    <t>Válvula solenoide para irrigação, marca rainbird ou similar, dn 2"</t>
  </si>
  <si>
    <t>150500302</t>
  </si>
  <si>
    <t>08983/003</t>
  </si>
  <si>
    <t>Válvula solenoide para irrigação, marca rainbird ou similar, dn 3"</t>
  </si>
  <si>
    <t>150500303</t>
  </si>
  <si>
    <t>08983/004</t>
  </si>
  <si>
    <t>Válvula solenoide para irrigação, marca rainbird ou similar, dn 4"</t>
  </si>
  <si>
    <t>1505004</t>
  </si>
  <si>
    <t>PEÇAS E EQUIPAMENTOS DIVERSOS</t>
  </si>
  <si>
    <t>150500401</t>
  </si>
  <si>
    <t>74178/001</t>
  </si>
  <si>
    <t xml:space="preserve">Registro Gaveta 4" Bruto Latao - Fornecimento e Instalacao </t>
  </si>
  <si>
    <t>150500402</t>
  </si>
  <si>
    <t>73795/013</t>
  </si>
  <si>
    <t xml:space="preserve">Válvula de Retenção Horizontal ø 65 mm- Fornecimento e Instalação </t>
  </si>
  <si>
    <t>150500403</t>
  </si>
  <si>
    <t>00002/001</t>
  </si>
  <si>
    <t xml:space="preserve">Bomba centrífuga de 3cv - Fornecimento e instalação </t>
  </si>
  <si>
    <t>150500404</t>
  </si>
  <si>
    <t>08992/001</t>
  </si>
  <si>
    <t>Controlador central para sistema de irrigação, gabinete de parede, rain bird ou similar</t>
  </si>
  <si>
    <t>150500405</t>
  </si>
  <si>
    <t>08985/001</t>
  </si>
  <si>
    <t>Sensor de chuva para sistema de irrigação, marca Rainbird ou similar</t>
  </si>
  <si>
    <t>1506</t>
  </si>
  <si>
    <t>SISTEMAS ELÉTRICOS</t>
  </si>
  <si>
    <t>1506001</t>
  </si>
  <si>
    <t>CABOS DE COBRE ISOLADOS - USO INTERBI 0,6/1KV</t>
  </si>
  <si>
    <t>150600101</t>
  </si>
  <si>
    <t>83418</t>
  </si>
  <si>
    <t>Cabo de cobre isolamento termoplástico 0,6/1 kV 4mm2, anti-chama - fornecimento e instalação</t>
  </si>
  <si>
    <t>150600102</t>
  </si>
  <si>
    <t>83419</t>
  </si>
  <si>
    <t>Cabo de cobre isolamento termoplástico 0,6/1 kV 6mm2, anti-chama - fornecimento e instalação</t>
  </si>
  <si>
    <t>150600103</t>
  </si>
  <si>
    <t>83420</t>
  </si>
  <si>
    <t>Cabo de cobre isolamento termoplástico 0,6/1 kV 10mm2, anti-chama - fornecimento e instalação</t>
  </si>
  <si>
    <t>150600104</t>
  </si>
  <si>
    <t>83421</t>
  </si>
  <si>
    <t>Cabo de cobre isolamento termoplástico 0,6/1 kV 16mm2, anti-chama - fornecimento e instalação</t>
  </si>
  <si>
    <t>150600105</t>
  </si>
  <si>
    <t>83422</t>
  </si>
  <si>
    <t>Cabo de cobre isolamento termoplástico 0,6/1 kV 25mm2, anti-chama - fornecimento e instalação</t>
  </si>
  <si>
    <t>150600106</t>
  </si>
  <si>
    <t>83423</t>
  </si>
  <si>
    <t>Cabo de cobre isolamento termoplástico 0,6/1 kV 35mm2, anti-chama - fornecimento e instalação</t>
  </si>
  <si>
    <t>150600107</t>
  </si>
  <si>
    <t>83424</t>
  </si>
  <si>
    <t>Cabo de cobre isolamento termoplástico 0,6/1 kV 50mm2, anti-chama - fornecimento e instalação</t>
  </si>
  <si>
    <t>150600108</t>
  </si>
  <si>
    <t>83425</t>
  </si>
  <si>
    <t>Cabo de cobre isolamento anti-chama 0,6/1 kV,  70 mm2 (1condutor) TP sintenax pirelli ou equiv.</t>
  </si>
  <si>
    <t>150600109</t>
  </si>
  <si>
    <t>83432</t>
  </si>
  <si>
    <t>Cabo de cobre isolamento anti-chama 0,6/1 kV,  120 mm2 (1condutor) TP sintenax pirelli ou equiv.</t>
  </si>
  <si>
    <t>150600110</t>
  </si>
  <si>
    <t>83435</t>
  </si>
  <si>
    <t>Cabo de cobre isolamento anti-chama 0,6/1 kV,  240 mm2 (1condutor) TP sintenax pirelli ou equiv.</t>
  </si>
  <si>
    <t>1506002</t>
  </si>
  <si>
    <t>SISTEMA DE PROTEÇÃO CONTRA DESCARGAS ATMOSFÉRICAS E ATERRAMENTOS - CABOS E MALHAS DE ATERRAMENTO, CONFORME ETE</t>
  </si>
  <si>
    <t>150600201</t>
  </si>
  <si>
    <t>72254</t>
  </si>
  <si>
    <t xml:space="preserve">Cabo de Cobre nu 50 mm2 </t>
  </si>
  <si>
    <t>150600202</t>
  </si>
  <si>
    <t>68069</t>
  </si>
  <si>
    <t xml:space="preserve">Haste Copperweld 5/8 x 3,0M com Conector </t>
  </si>
  <si>
    <t>1507</t>
  </si>
  <si>
    <t>SISTEMAS ELETRÔNICOS - GEST</t>
  </si>
  <si>
    <t>1507001</t>
  </si>
  <si>
    <t>150700101</t>
  </si>
  <si>
    <t>Fornecimento e instalação de cancela automática com modulo de controle 500ciclos/hora, braço reto, conjunto completo para Guarita 4,  estacionamento de funcionários</t>
  </si>
  <si>
    <t>cj</t>
  </si>
  <si>
    <t>150700102</t>
  </si>
  <si>
    <t>Fornecimento e instalação de cancela automática com modulo de controle 500ciclos/hora, braço reto, conjunto completo para Guarita 1,  estacionamento geral</t>
  </si>
  <si>
    <t>1508</t>
  </si>
  <si>
    <t>ELEMENTOS ARQUITETÔNICOS E URBANISMO</t>
  </si>
  <si>
    <t>1508001</t>
  </si>
  <si>
    <t>DEFENSAS METÁLICAS</t>
  </si>
  <si>
    <t>150800101</t>
  </si>
  <si>
    <t>Fornecimento e instalação de barras de proteção em tubo de aço inox 2 1/2", com altura de 0.25m</t>
  </si>
  <si>
    <t>150800102</t>
  </si>
  <si>
    <t>Fornecimento e instalação de barras de proteção em tubo de aço inox 2 1/2", com altura de 0.50m</t>
  </si>
  <si>
    <t>150800103</t>
  </si>
  <si>
    <t>Fornecimento e instalação de barras de proteção em tubo de aço inox 2 1/2", com altura de 1.00m</t>
  </si>
  <si>
    <t>1508002</t>
  </si>
  <si>
    <t>PERGOLADOS</t>
  </si>
  <si>
    <t>150800201</t>
  </si>
  <si>
    <t>Fornecimento e instalação de pergolado de madeira, nas dimensões 5.50 x 5.00 m, com 4 pilares</t>
  </si>
  <si>
    <t>1508003</t>
  </si>
  <si>
    <t>MOBILIÁRIO URBANO</t>
  </si>
  <si>
    <t>150800301</t>
  </si>
  <si>
    <t>Fornecimento de banco de madeira, com dimensões de 2.00 x 0.70m sem encosto</t>
  </si>
  <si>
    <t>150800302</t>
  </si>
  <si>
    <t>Fornecimento de banco de madeira, com dimensões de 1.00 x 0.70m sem encosto</t>
  </si>
  <si>
    <t>150800303</t>
  </si>
  <si>
    <t xml:space="preserve">Lixiera para coleta seletiva em polipropileno, com tampa basculante - conjunto com 4 unidade - 15 l cada </t>
  </si>
  <si>
    <t>1508004</t>
  </si>
  <si>
    <t>PAISAGISMO - ARBORIZAÇÃO, INCLUSIVE PREPARO DO SOLO</t>
  </si>
  <si>
    <t>150800401</t>
  </si>
  <si>
    <t>73967/001</t>
  </si>
  <si>
    <t xml:space="preserve">Arbusto com Altura Maior do que 1,00 Metro </t>
  </si>
  <si>
    <t>150800402</t>
  </si>
  <si>
    <t>73967/002</t>
  </si>
  <si>
    <t xml:space="preserve">Plantio de Arvore com Altura Maior do que 2,00 Metros </t>
  </si>
  <si>
    <t>150800403</t>
  </si>
  <si>
    <t>73967/003</t>
  </si>
  <si>
    <t xml:space="preserve">Plantio de Arvore Isolada até 2,00M de Alt, de Qualquer Especie, em Logradouro Publico, Inclusive Transporte de Terra Preta. Exclusive Fornecimento da Arvore </t>
  </si>
  <si>
    <t>150800404</t>
  </si>
  <si>
    <t xml:space="preserve">Fornecimento de muda de árvore regional ornamental até 2.00m </t>
  </si>
  <si>
    <t>150800405</t>
  </si>
  <si>
    <t>Herbácea - fornecimento e plantio</t>
  </si>
  <si>
    <t>1508005</t>
  </si>
  <si>
    <t>FORRAÇÃO, INCLUSIVE INSUMOS</t>
  </si>
  <si>
    <t>150800501</t>
  </si>
  <si>
    <t>Grama esmeralda - fornecimento e plantio</t>
  </si>
  <si>
    <t>150800502</t>
  </si>
  <si>
    <t xml:space="preserve">Grama amendoim - fornecimento e plantio </t>
  </si>
  <si>
    <t>150800503</t>
  </si>
  <si>
    <t xml:space="preserve">Barba de serpente (Gramínea) - Fornecimento e Plantio </t>
  </si>
  <si>
    <t>1509</t>
  </si>
  <si>
    <t>SERVIÇOS DIVERSOS</t>
  </si>
  <si>
    <t>1509001</t>
  </si>
  <si>
    <t>LIMPEZA</t>
  </si>
  <si>
    <t>150900101</t>
  </si>
  <si>
    <t>9537</t>
  </si>
  <si>
    <t>Limpeza final e Entrega da Obra</t>
  </si>
  <si>
    <t>01</t>
  </si>
  <si>
    <t>SERVIÇOS ADMINISTRATIVOS E CANTEIRO</t>
  </si>
  <si>
    <t>0101</t>
  </si>
  <si>
    <t>SERVIÇOS GERAIS</t>
  </si>
  <si>
    <t>0101001</t>
  </si>
  <si>
    <t>ADMINISTRAÇÃO DA OBRA</t>
  </si>
  <si>
    <t>010100101</t>
  </si>
  <si>
    <t>CAPU</t>
  </si>
  <si>
    <t>0101002</t>
  </si>
  <si>
    <t>010100201</t>
  </si>
  <si>
    <t>010100202</t>
  </si>
  <si>
    <t>0101003</t>
  </si>
  <si>
    <t>010100301</t>
  </si>
  <si>
    <t>74209/001</t>
  </si>
  <si>
    <t>Placa da obra em chapa de aço galvanizado</t>
  </si>
  <si>
    <t>010100302</t>
  </si>
  <si>
    <t>0102</t>
  </si>
  <si>
    <t xml:space="preserve">CANTEIRO DE OBRAS </t>
  </si>
  <si>
    <t>0102001</t>
  </si>
  <si>
    <t xml:space="preserve">CANTEIRO   </t>
  </si>
  <si>
    <t>010200101</t>
  </si>
  <si>
    <t>Implantação de canteiro de obras, incluindo limpeza do terreno, fechamentos em tapume, instalações gerais, estação de tratamento de esgoto, poço artesiano, recuperação de bloco administrativo, contrução de almoxarifados, bloco de apoio a funcioários, banheiros, produção, carpintaria, central de armações, central de formas, central de esquadrias e pré-montagens, guaritas, laboratório, ampliação do refeitório, recuperação de vestiário.</t>
  </si>
  <si>
    <t>0103</t>
  </si>
  <si>
    <t xml:space="preserve">PROJETOS EXECUTIVOS - LOTE 01 - Terminal de Passageiros (TPS),  Edificações de Apoio (Guaritas, CUT, ETE e Reservatórios de Água), Redes Externas de Infraestruturas Gerais.  </t>
  </si>
  <si>
    <t>0103001</t>
  </si>
  <si>
    <t>ARQUITETURA E URBANISMO</t>
  </si>
  <si>
    <t>010300101</t>
  </si>
  <si>
    <t>Especificações Técnicas Específicas – ETE / Detalhamento</t>
  </si>
  <si>
    <t>010300102</t>
  </si>
  <si>
    <t>Representação Gráfica do TPS</t>
  </si>
  <si>
    <t>010300103</t>
  </si>
  <si>
    <t>Representação Gráfica das Edificações de Apoio</t>
  </si>
  <si>
    <t>0103002</t>
  </si>
  <si>
    <t>PAISAGISMO</t>
  </si>
  <si>
    <t>010300201</t>
  </si>
  <si>
    <t>010300202</t>
  </si>
  <si>
    <t>010300203</t>
  </si>
  <si>
    <t>0103003</t>
  </si>
  <si>
    <t>COMUNICAÇÃO VISUAL</t>
  </si>
  <si>
    <t>010300301</t>
  </si>
  <si>
    <t>010300302</t>
  </si>
  <si>
    <t>010300303</t>
  </si>
  <si>
    <t>0103004</t>
  </si>
  <si>
    <t>INTERIORES</t>
  </si>
  <si>
    <t>010300401</t>
  </si>
  <si>
    <t>010300402</t>
  </si>
  <si>
    <t>0103005</t>
  </si>
  <si>
    <t>FUNDAÇÕES</t>
  </si>
  <si>
    <t>010300501</t>
  </si>
  <si>
    <t>010300502</t>
  </si>
  <si>
    <t>010300503</t>
  </si>
  <si>
    <t>0103006</t>
  </si>
  <si>
    <t>ESTRUTURAS DE CONCRETO</t>
  </si>
  <si>
    <t>010300601</t>
  </si>
  <si>
    <t>010300602</t>
  </si>
  <si>
    <t>010300603</t>
  </si>
  <si>
    <t>0103007</t>
  </si>
  <si>
    <t>ESTRUTURAS METÁLICAS</t>
  </si>
  <si>
    <t>010300701</t>
  </si>
  <si>
    <t>010300702</t>
  </si>
  <si>
    <t>010300703</t>
  </si>
  <si>
    <t>0103008</t>
  </si>
  <si>
    <t>INFRAESTRUTURA - TERRAPLENAGEM</t>
  </si>
  <si>
    <t>010300801</t>
  </si>
  <si>
    <t>010300802</t>
  </si>
  <si>
    <t xml:space="preserve">Representação Gráfica </t>
  </si>
  <si>
    <t>0103009</t>
  </si>
  <si>
    <t>SISTEMAS HIDROSSANITÁRIOS - ÁGUA FRIA</t>
  </si>
  <si>
    <t>010300901</t>
  </si>
  <si>
    <t>010300902</t>
  </si>
  <si>
    <t>Representação Gráfica: TPS, incluindo Implantação Geral</t>
  </si>
  <si>
    <t>010300903</t>
  </si>
  <si>
    <t>Representação Gráfica: Edificações de Apoio</t>
  </si>
  <si>
    <t>0103010</t>
  </si>
  <si>
    <t>SISTEMAS HIDROSSANITÁRIOS - ÁGUAS PLUVIAIS (PREDIAIS)</t>
  </si>
  <si>
    <t>010301001</t>
  </si>
  <si>
    <t>010301002</t>
  </si>
  <si>
    <t>010301003</t>
  </si>
  <si>
    <t>0103011</t>
  </si>
  <si>
    <t>SISTEMAS HIDROSSANITÁRIOS - ESGOTOS</t>
  </si>
  <si>
    <t>010301101</t>
  </si>
  <si>
    <t>010301102</t>
  </si>
  <si>
    <t>010301103</t>
  </si>
  <si>
    <t>0103012</t>
  </si>
  <si>
    <t>SISTEMAS HIDROSSANITÁRIOS - COMBATE A INCÊNDIO</t>
  </si>
  <si>
    <t>010301201</t>
  </si>
  <si>
    <t>010301202</t>
  </si>
  <si>
    <t>010301203</t>
  </si>
  <si>
    <t>0103013</t>
  </si>
  <si>
    <t>SISTEMAS HIDROSSANITÁRIOS - GÁS COMBUSTÍVEL</t>
  </si>
  <si>
    <t>010301301</t>
  </si>
  <si>
    <t>010301302</t>
  </si>
  <si>
    <t>0103014</t>
  </si>
  <si>
    <t>010301401</t>
  </si>
  <si>
    <t>010301402</t>
  </si>
  <si>
    <t>Representação Gráfica: TPS</t>
  </si>
  <si>
    <t>010301403</t>
  </si>
  <si>
    <t>010301404</t>
  </si>
  <si>
    <t>Representação Gráfica: Implantação Geral</t>
  </si>
  <si>
    <t>0103015</t>
  </si>
  <si>
    <t>SISTEMAS ELETRÔNICOS - SISO/BDO-SIV - Sistema Integrado de Solução Operacional e Banco de Dados Operacional da INFRAERO</t>
  </si>
  <si>
    <t>010301501</t>
  </si>
  <si>
    <t>010301502</t>
  </si>
  <si>
    <t>Representação Gráfica</t>
  </si>
  <si>
    <t>0103016</t>
  </si>
  <si>
    <t>SISTEMAS ELETRÔNICOS - SDH - Sistema de Data e Hora Universal</t>
  </si>
  <si>
    <t>010301601</t>
  </si>
  <si>
    <t>010301602</t>
  </si>
  <si>
    <t>0103017</t>
  </si>
  <si>
    <t>SISTEMAS ELETRÔNICOS - SISOM- Sistema de Sonorização</t>
  </si>
  <si>
    <t>010301701</t>
  </si>
  <si>
    <t>010301702</t>
  </si>
  <si>
    <t>0103018</t>
  </si>
  <si>
    <t>SISTEMAS ELETRÔNICOS - SDTV- Sistema de Distribuição de Sinais de TV e FM</t>
  </si>
  <si>
    <t>010301801</t>
  </si>
  <si>
    <t>010301802</t>
  </si>
  <si>
    <t>0103019</t>
  </si>
  <si>
    <t>SISTEMAS ELETRÔNICOS - SIGUE- Sistema de Gerenciamento de Utilidade de Energia</t>
  </si>
  <si>
    <t>010301901</t>
  </si>
  <si>
    <t>010301902</t>
  </si>
  <si>
    <t>0103020</t>
  </si>
  <si>
    <t>SISTEMAS ELETRÔNICOS - SISA- Sistema de Segurança Aeroportuária</t>
  </si>
  <si>
    <t>010302001</t>
  </si>
  <si>
    <t>010302002</t>
  </si>
  <si>
    <t>0103021</t>
  </si>
  <si>
    <t>SISTEMAS ELETRÔNICOS - SICA- Sistema de Controle de Acesso</t>
  </si>
  <si>
    <t>010302101</t>
  </si>
  <si>
    <t>010302102</t>
  </si>
  <si>
    <t>0103022</t>
  </si>
  <si>
    <t>SISTEMAS ELETRÔNICOS - SDAI- Sistema de Detecção e Alarme de Incêndio</t>
  </si>
  <si>
    <t>010302201</t>
  </si>
  <si>
    <t>010302202</t>
  </si>
  <si>
    <t>0103023</t>
  </si>
  <si>
    <t>SISTEMAS ELETRÔNICOS - SITIA – Integração</t>
  </si>
  <si>
    <t>010302301</t>
  </si>
  <si>
    <t>010302302</t>
  </si>
  <si>
    <t>0103024</t>
  </si>
  <si>
    <t>SISTEMAS ELETRÔNICOS - STVV- Sistema de Televisão de Vigilância</t>
  </si>
  <si>
    <t>010302401</t>
  </si>
  <si>
    <t>010302402</t>
  </si>
  <si>
    <t>0103025</t>
  </si>
  <si>
    <t>SISTEMAS ELETRÔNICOS - SIDO- Sistema de Docagem de Aeronaves</t>
  </si>
  <si>
    <t>010302501</t>
  </si>
  <si>
    <t>010302502</t>
  </si>
  <si>
    <t>0103026</t>
  </si>
  <si>
    <t>REDE DE TELEMÁTICA</t>
  </si>
  <si>
    <t>010302601</t>
  </si>
  <si>
    <t>010302602</t>
  </si>
  <si>
    <t>0103027</t>
  </si>
  <si>
    <t>SISTEMAS MECÂNICOS - AR CONDICIONADO E VENTILAÇÃO MECÂNICA</t>
  </si>
  <si>
    <t>010302701</t>
  </si>
  <si>
    <t>010302702</t>
  </si>
  <si>
    <t>Representação Gráfica: Esquemas Típicos e Diagramas</t>
  </si>
  <si>
    <t>010302703</t>
  </si>
  <si>
    <t>Representação Gráfica: Terminal de Passageiros (TPS)</t>
  </si>
  <si>
    <t>010302704</t>
  </si>
  <si>
    <t>Representação Gráfica:Edificações de Apoio ( Guarita e CUT)</t>
  </si>
  <si>
    <t>0103028</t>
  </si>
  <si>
    <t>DOCUMENTOS TÉCNICOS VERSÕES FINAIS - TODAS AS ESPECIALIDADES (DETALHAMENTO)</t>
  </si>
  <si>
    <t>010302801</t>
  </si>
  <si>
    <t>Planilha de Serviços e Quantidades - PSQ / Memorial de Quantificação (Detalhamento)</t>
  </si>
  <si>
    <t>0104</t>
  </si>
  <si>
    <t xml:space="preserve">PROJETOS EXECUTIVOS - LOTE 02 - INFRAESTRUTURA: Sistema Viário de Acesso ao TPS,  Estacionamento de Veículos, Implantação do Sistema GEST, Urbanização e Paisagismo.       </t>
  </si>
  <si>
    <t>0104001</t>
  </si>
  <si>
    <t>ARQUITETURA E URBANISMO:  URBANISMO</t>
  </si>
  <si>
    <t>010400101</t>
  </si>
  <si>
    <t>010400102</t>
  </si>
  <si>
    <t>0104002</t>
  </si>
  <si>
    <t>ARQUITETURA E URBANISMO: PAISAGISMO</t>
  </si>
  <si>
    <t>010400201</t>
  </si>
  <si>
    <t>010400202</t>
  </si>
  <si>
    <t>0104003</t>
  </si>
  <si>
    <t>INFRAESTRUTURA: TERRAPLENAGEM</t>
  </si>
  <si>
    <t>010400301</t>
  </si>
  <si>
    <t>010400302</t>
  </si>
  <si>
    <t>Representação Gráfica com detalhes</t>
  </si>
  <si>
    <t>0104004</t>
  </si>
  <si>
    <t>INFRAESTRUTURA: PAVIMENTAÇÃO</t>
  </si>
  <si>
    <t>010400401</t>
  </si>
  <si>
    <t>010400402</t>
  </si>
  <si>
    <t>0104005</t>
  </si>
  <si>
    <t>INFRAESTRUTURA: DRENAGEM</t>
  </si>
  <si>
    <t>010400501</t>
  </si>
  <si>
    <t>010400502</t>
  </si>
  <si>
    <t>0104006</t>
  </si>
  <si>
    <t>INFRAESTRUTURA: SINALIZAÇÃO VIÁRIA</t>
  </si>
  <si>
    <t>010400601</t>
  </si>
  <si>
    <t>010400602</t>
  </si>
  <si>
    <t>0104007</t>
  </si>
  <si>
    <t>SISTEMAS HIDROSSANITÁRIOS: ÁGUA FRIA (SISTEMA DE IRRIGAÇÃO)</t>
  </si>
  <si>
    <t>010400701</t>
  </si>
  <si>
    <t>010400702</t>
  </si>
  <si>
    <t>Representação Gráfica – Implantação Geral</t>
  </si>
  <si>
    <t>0104008</t>
  </si>
  <si>
    <t>010400801</t>
  </si>
  <si>
    <t>010400802</t>
  </si>
  <si>
    <t>Representação Gráfica: Sistema viário de acesso ao TPS.</t>
  </si>
  <si>
    <t>010400803</t>
  </si>
  <si>
    <t>Representação Gráfica:  Estacionamento de veículos.</t>
  </si>
  <si>
    <t>0104009</t>
  </si>
  <si>
    <t>SISTEMAS GESTOR DE ESTACIONAMENTO (GEST)</t>
  </si>
  <si>
    <t>010400901</t>
  </si>
  <si>
    <t>010400902</t>
  </si>
  <si>
    <t>Representação Gráfica – Infraestrutura Geral (Redes em geral, Diagramas,  Guaritas, Salas Técnicas, Pontos caixa e Sala de Administração e demais elementos)</t>
  </si>
  <si>
    <t>0104010</t>
  </si>
  <si>
    <t>010401001</t>
  </si>
  <si>
    <t>0105</t>
  </si>
  <si>
    <t xml:space="preserve">PROJETOS EXECUTIVOS - LOTE 03 - INFRAESTRUTURA: Pátio de Estacionamento de Aeronaves, Vias de Serviço, Área para Equipamentos de Rampa e Adequação das Taxilanes.   </t>
  </si>
  <si>
    <t>0105001</t>
  </si>
  <si>
    <t>010500101</t>
  </si>
  <si>
    <t>010500102</t>
  </si>
  <si>
    <t>0105002</t>
  </si>
  <si>
    <t>010500201</t>
  </si>
  <si>
    <t>010500202</t>
  </si>
  <si>
    <t>0105003</t>
  </si>
  <si>
    <t xml:space="preserve">INFRAESTRUTURA: DRENAGEM </t>
  </si>
  <si>
    <t>010500301</t>
  </si>
  <si>
    <t>010500302</t>
  </si>
  <si>
    <t>0105004</t>
  </si>
  <si>
    <t>010500401</t>
  </si>
  <si>
    <t>010500402</t>
  </si>
  <si>
    <t>0105005</t>
  </si>
  <si>
    <t>INFRAESTRUTURA: SINALIZAÇÃO HORIZONTAL DE PISTAS E PÁTIOS</t>
  </si>
  <si>
    <t>010500501</t>
  </si>
  <si>
    <t>010500502</t>
  </si>
  <si>
    <t>0105006</t>
  </si>
  <si>
    <t>SISTEMAS HIDROSSANITÁRIOS: ÁGUA FRIA</t>
  </si>
  <si>
    <t>010500601</t>
  </si>
  <si>
    <t>010500602</t>
  </si>
  <si>
    <t>0105007</t>
  </si>
  <si>
    <t>SISTEMAS HIDROSSANITÁRIOS: ÁGUAS PLUVIAIS (PREDIAIS)</t>
  </si>
  <si>
    <t>010500701</t>
  </si>
  <si>
    <t>010500702</t>
  </si>
  <si>
    <t>0105008</t>
  </si>
  <si>
    <t>SISTEMAS HIDROSSANITÁRIOS: ESGOTOS</t>
  </si>
  <si>
    <t>010500801</t>
  </si>
  <si>
    <t>010500802</t>
  </si>
  <si>
    <t>0105009</t>
  </si>
  <si>
    <t>SISTEMAS ELÉTRICOS: SISTEMAS 60HZ E 400HZ</t>
  </si>
  <si>
    <t>010500901</t>
  </si>
  <si>
    <t>010500902</t>
  </si>
  <si>
    <t>Representação Gráfica: Pátio de estacionamento de aeronaves</t>
  </si>
  <si>
    <t>010500903</t>
  </si>
  <si>
    <t>Representação Gráfica: Vias de serviço e área para equipamentos de rampa</t>
  </si>
  <si>
    <t>010500904</t>
  </si>
  <si>
    <t>Representação Gráfica: Redes externas e de interligação</t>
  </si>
  <si>
    <t>0105010</t>
  </si>
  <si>
    <t>SISTEMA DE ILUMINAÇÃO DE PÁTIO</t>
  </si>
  <si>
    <t>010501001</t>
  </si>
  <si>
    <t>010501002</t>
  </si>
  <si>
    <t>Representação Gráfica: Pátio(s) de estacionamento de aeronaves</t>
  </si>
  <si>
    <t>0105011</t>
  </si>
  <si>
    <t>SISTEMAS DE AUXÍLIOS VISUAIS À NAVEGAÇÃO AÉREA: BALIZAMENTO NOTURNO, SINALIZAÇÃO VERTICAL LUMINOSA E CONTROLE E MONITORAMENTO</t>
  </si>
  <si>
    <t>010501101</t>
  </si>
  <si>
    <t>010501102</t>
  </si>
  <si>
    <t>0105012</t>
  </si>
  <si>
    <t>010501201</t>
  </si>
  <si>
    <t>02</t>
  </si>
  <si>
    <t>TERMINAL DE PASSAGEIROS E PONTO DE ÔNIBUS</t>
  </si>
  <si>
    <t>0201</t>
  </si>
  <si>
    <t>SERVIÇOS PRELIMINARES</t>
  </si>
  <si>
    <t>0201001</t>
  </si>
  <si>
    <t>SERVIÇOS INICIAIS BÁSICOS</t>
  </si>
  <si>
    <t>020100101</t>
  </si>
  <si>
    <t>Locação da obra, com uso do equipamentos topográficos</t>
  </si>
  <si>
    <t>020100102</t>
  </si>
  <si>
    <t>73804/001</t>
  </si>
  <si>
    <t>Proteção de fachada com tela de polipropileno fixada em estrutura m² de madeira com arame galvanizado</t>
  </si>
  <si>
    <t>020100103</t>
  </si>
  <si>
    <t>72235</t>
  </si>
  <si>
    <t>Demolição de entarugamento de forro</t>
  </si>
  <si>
    <t>0202</t>
  </si>
  <si>
    <t>INFRAESTRUTURA</t>
  </si>
  <si>
    <t>0202001</t>
  </si>
  <si>
    <t>TERRAPLENAGEM</t>
  </si>
  <si>
    <t>020200101</t>
  </si>
  <si>
    <t>020200102</t>
  </si>
  <si>
    <t>020200103</t>
  </si>
  <si>
    <t>Transporte comercial em caminhão basculante 6 m³, rodovia pavimentada de expugo</t>
  </si>
  <si>
    <t>0203</t>
  </si>
  <si>
    <t xml:space="preserve">FUNDAÇÕES TPS E PONTO DE ÔNIBUS </t>
  </si>
  <si>
    <t>0203001</t>
  </si>
  <si>
    <t>FUNDAÇÕES   - ESTACAS</t>
  </si>
  <si>
    <t>020300101</t>
  </si>
  <si>
    <t>Estaca Perfurada em solo tipo raiz, Ø 60 cm</t>
  </si>
  <si>
    <t>020300102</t>
  </si>
  <si>
    <t>Carga manual de terra em caminhão basculante</t>
  </si>
  <si>
    <t>020300103</t>
  </si>
  <si>
    <t>0203002</t>
  </si>
  <si>
    <t>FUNDAÇÕES - BLOCOS E BALDRAMES</t>
  </si>
  <si>
    <t>020300201</t>
  </si>
  <si>
    <t>73965/010</t>
  </si>
  <si>
    <t>Escavação manual de valas em solo de 1ª categoria</t>
  </si>
  <si>
    <t>020300202</t>
  </si>
  <si>
    <t>5622</t>
  </si>
  <si>
    <t>Regularização das valas com apiloamento de fundo</t>
  </si>
  <si>
    <t>020300203</t>
  </si>
  <si>
    <t>6042</t>
  </si>
  <si>
    <t xml:space="preserve">Confecção e lançamento de concreto magro, em betoneira, e = 5 cm </t>
  </si>
  <si>
    <t>020300204</t>
  </si>
  <si>
    <t>5970</t>
  </si>
  <si>
    <t>Forma em tábua para fundação  - blocos e baldrames</t>
  </si>
  <si>
    <t>020300205</t>
  </si>
  <si>
    <t>73979/004</t>
  </si>
  <si>
    <t>Desforma</t>
  </si>
  <si>
    <t>020300206</t>
  </si>
  <si>
    <t>74254/002</t>
  </si>
  <si>
    <t>Fornecimento, preparo e colocação nas formas - aço CA-50</t>
  </si>
  <si>
    <t>kg</t>
  </si>
  <si>
    <t>020300207</t>
  </si>
  <si>
    <t>73942/001</t>
  </si>
  <si>
    <t>Fornecimento, preparo e colocação nas formas - aço CA-60</t>
  </si>
  <si>
    <t>020300208</t>
  </si>
  <si>
    <t>74138/004</t>
  </si>
  <si>
    <t>Concreto estrutural fck ≥ 30MPa - preparo e lançamento</t>
  </si>
  <si>
    <t>020300209</t>
  </si>
  <si>
    <t>53527</t>
  </si>
  <si>
    <t xml:space="preserve">Reaterro e compactação manual </t>
  </si>
  <si>
    <t>020300210</t>
  </si>
  <si>
    <t>74106/001</t>
  </si>
  <si>
    <t xml:space="preserve">Impermeabilização de fundação </t>
  </si>
  <si>
    <t>020300211</t>
  </si>
  <si>
    <t>020300212</t>
  </si>
  <si>
    <t>0204</t>
  </si>
  <si>
    <t>0204001</t>
  </si>
  <si>
    <t>EIXO 1 À 14 (MEZANINO)</t>
  </si>
  <si>
    <t>020400101</t>
  </si>
  <si>
    <t>73979/003</t>
  </si>
  <si>
    <t>Forma em placa compensada plastificado 18 mm (utilização 6x)</t>
  </si>
  <si>
    <t>020400102</t>
  </si>
  <si>
    <t>020400103</t>
  </si>
  <si>
    <t xml:space="preserve">Concreto estrutural fck &gt; 30Mpa - preparo e lançamento </t>
  </si>
  <si>
    <t>020400104</t>
  </si>
  <si>
    <t>Kg</t>
  </si>
  <si>
    <t>0204002</t>
  </si>
  <si>
    <t>EIXO 14' A 16</t>
  </si>
  <si>
    <t>020400201</t>
  </si>
  <si>
    <t>020400202</t>
  </si>
  <si>
    <t>74007/002</t>
  </si>
  <si>
    <t xml:space="preserve">Forma comum de madeira </t>
  </si>
  <si>
    <t>020400203</t>
  </si>
  <si>
    <t>020400204</t>
  </si>
  <si>
    <t>020400205</t>
  </si>
  <si>
    <t>020400206</t>
  </si>
  <si>
    <t>0204003</t>
  </si>
  <si>
    <t>EIXO -3 A 1'</t>
  </si>
  <si>
    <t>020400301</t>
  </si>
  <si>
    <t>020400302</t>
  </si>
  <si>
    <t>020400303</t>
  </si>
  <si>
    <t>020400304</t>
  </si>
  <si>
    <t>020400305</t>
  </si>
  <si>
    <t>020400306</t>
  </si>
  <si>
    <t>0204004</t>
  </si>
  <si>
    <t>CONECTOR DE EMBARQUE</t>
  </si>
  <si>
    <t>020400401</t>
  </si>
  <si>
    <t>020400402</t>
  </si>
  <si>
    <t>020400403</t>
  </si>
  <si>
    <t>020400404</t>
  </si>
  <si>
    <t>020400405</t>
  </si>
  <si>
    <t>0204005</t>
  </si>
  <si>
    <t>020400501</t>
  </si>
  <si>
    <t>020400502</t>
  </si>
  <si>
    <t>020400503</t>
  </si>
  <si>
    <t>020400504</t>
  </si>
  <si>
    <t>020400505</t>
  </si>
  <si>
    <t>020400506</t>
  </si>
  <si>
    <t>0204006</t>
  </si>
  <si>
    <t>ESCADAS</t>
  </si>
  <si>
    <t>020400601</t>
  </si>
  <si>
    <t>020400602</t>
  </si>
  <si>
    <t>020400603</t>
  </si>
  <si>
    <t>020400604</t>
  </si>
  <si>
    <t>0204007</t>
  </si>
  <si>
    <t xml:space="preserve">GALERIA </t>
  </si>
  <si>
    <t>020400701</t>
  </si>
  <si>
    <t>020400702</t>
  </si>
  <si>
    <t>020400703</t>
  </si>
  <si>
    <t>020400704</t>
  </si>
  <si>
    <t>0205</t>
  </si>
  <si>
    <t>COBERTURA (TPS E PONTO DE ÔNIBUS)</t>
  </si>
  <si>
    <t>0205001</t>
  </si>
  <si>
    <t>ESTRUTURA METÁLICA</t>
  </si>
  <si>
    <t>020500101</t>
  </si>
  <si>
    <t>73970/001</t>
  </si>
  <si>
    <t xml:space="preserve">Estrutura metálica em aço estrutural </t>
  </si>
  <si>
    <t>0205002</t>
  </si>
  <si>
    <t>TELHA</t>
  </si>
  <si>
    <t>020500201</t>
  </si>
  <si>
    <t>84040</t>
  </si>
  <si>
    <t>Fornecimento e instalação de telha em chapa de aço zincado por imersão a quente,com espessura de 50mm, sistema "zipado".</t>
  </si>
  <si>
    <t>0205003</t>
  </si>
  <si>
    <t>CALHA METÁLICA</t>
  </si>
  <si>
    <t>020500301</t>
  </si>
  <si>
    <t>72105</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</si>
  <si>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</si>
  <si>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0205004</t>
  </si>
  <si>
    <t>RUFOS METÁLICOS</t>
  </si>
  <si>
    <t>020500401</t>
  </si>
  <si>
    <t>72109</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</si>
  <si>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</si>
  <si>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0205005</t>
  </si>
  <si>
    <t>ALUMÍNIO COMPOSTO</t>
  </si>
  <si>
    <t>020500501</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</si>
  <si>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</si>
  <si>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0205006</t>
  </si>
  <si>
    <t>FORRO EM ALUZINC</t>
  </si>
  <si>
    <t>020500601</t>
  </si>
  <si>
    <t>Fornecimento e aplicação de forro em Aluzinc do tipo Colméia, Hunter Douglas na cor Nieve Opaco cód.:7253, linha Forros Abertos, modelo CELL T15 ou equivalente técnico, composto por grelhas de 625 x 625 mm, modulação das células de 78mm, apoiadas sobre estrutura de perfis T15 invertidos e Forro em aluzinc da marca Hunter Douglas na cor Nieve Opaco cód.:7253, linha Forros modulados, modelo Tile Tegular ou equivalente técnico, composto por bandejas quadradas de 625 x 625mm, com arestas rebaixadas, apoiadas sobre estrutura de perfil “T”, Suprafine 9/16".</t>
  </si>
  <si>
    <t>020500602</t>
  </si>
  <si>
    <t xml:space="preserve">Fornecimento e aplicação de forro linear suspenso, removível, liso, composto por painéis com 300mm largura e comprimento de 1,00 m, cantos retos, justapostos lado ao lado juntas secas), marca Hunter Douglas na cor Nieve Opaco cód.:7253, da linha Forros lineares, modelo 300C. </t>
  </si>
  <si>
    <t>020500603</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</si>
  <si>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</si>
  <si>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0205007</t>
  </si>
  <si>
    <t>FORRO EM GESSO</t>
  </si>
  <si>
    <t>020500701</t>
  </si>
  <si>
    <t>Fornecimento e aplicação de forro de gesso acartonado Knauf de placas Standard (ST), no sistema D112 unidirecional, ou equivalente técnico, incluindo perfis metálicos de estruturação, pendurais, tirantes, parafusos e demais itens que compõem o forro.</t>
  </si>
  <si>
    <t>0205008</t>
  </si>
  <si>
    <t>FORRO MINERAL</t>
  </si>
  <si>
    <t>020500801</t>
  </si>
  <si>
    <t>0206</t>
  </si>
  <si>
    <t>PAREDES E PAINÉIS</t>
  </si>
  <si>
    <t>0206001</t>
  </si>
  <si>
    <t>ALVENARIA DE BLOCOS DE CONCRETO</t>
  </si>
  <si>
    <t>020600101</t>
  </si>
  <si>
    <t>73998/001</t>
  </si>
  <si>
    <t>Execução de alvenaria de blocos de concreto vedação 09x19x39cm, espessura 9cm, assentados com argamassa traço 1:0,5:8 (cimento, cal e areia), juntas de 10mm</t>
  </si>
  <si>
    <t>0206002</t>
  </si>
  <si>
    <t>PAINÉIS EM GESSO</t>
  </si>
  <si>
    <t>020600201</t>
  </si>
  <si>
    <t>Painéis com chapas de gesso acartonado ST para áreas secas, ou RU para as áreas sujeitas à umidade, com espessura de 12,5mm, fabricação Lafarge Gypsum ou equivalente técnico.</t>
  </si>
  <si>
    <t>0206003</t>
  </si>
  <si>
    <t>DIVISÓRIAS</t>
  </si>
  <si>
    <t>020600301</t>
  </si>
  <si>
    <t>74229/001</t>
  </si>
  <si>
    <t xml:space="preserve">Fornecimento e instalação de divisórias em mármore branco com espessura de 30mm, polido em ambas as faces, providas de furos ou pinos para montagem, incluindo ferragens. </t>
  </si>
  <si>
    <t>0206004</t>
  </si>
  <si>
    <t>VIDRO CURVO</t>
  </si>
  <si>
    <t>020600401</t>
  </si>
  <si>
    <t>Vidro refletivo verde 420 ST 6 mm curvo temperado  (interno) + Vidro laminado 5+5 mm incolor curvo temperado (externo)</t>
  </si>
  <si>
    <t>0207</t>
  </si>
  <si>
    <t>REVESTIMENTO</t>
  </si>
  <si>
    <t>0207001</t>
  </si>
  <si>
    <t>CHAPISCO/EMBOÇO/REBOCO</t>
  </si>
  <si>
    <t>020700101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</si>
  <si>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</si>
  <si>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020700102</t>
  </si>
  <si>
    <t>5993</t>
  </si>
  <si>
    <t xml:space="preserve">Execução de emboço/massa única para paredes interna e externa, argamassa mista de cimento, cal hidratada e areia sem peneirar traço 1:2:8, que deverá ser aplicada sobre chapisco, em toda as paredes que receberão pintura ou algum tipo de revestimento </t>
  </si>
  <si>
    <t>0207002</t>
  </si>
  <si>
    <t>PASTILHA DE PORCELANA</t>
  </si>
  <si>
    <t>020700201</t>
  </si>
  <si>
    <t>73667</t>
  </si>
  <si>
    <t>Fornecimento e aplicação de pastilha de porcelana 5x5cm Atlas na cor Cárdenas Cod. SG11141, com rejunte na mesma cor da pastilha, ou equivalente técnico.</t>
  </si>
  <si>
    <t>020700202</t>
  </si>
  <si>
    <t>Fornecimento e aplicação de pastilha de porcelana 5x5cm Atlas na cor Andros Cod. SG8455, com rejunte na mesma cor da pastilha, ou equivalente técnico.</t>
  </si>
  <si>
    <t>020700203</t>
  </si>
  <si>
    <t>Fornecimento e aplicação de pastilha de porcelana 5x5cm Atlas na cor Maresias Cód. SG8440, com rejunte na mesma cor da pastilha, ou equivalente técnico.</t>
  </si>
  <si>
    <t>020700204</t>
  </si>
  <si>
    <t>Fornecimento e aplicação de pastilha de porcelana 5x5cm Atlas na cor Astória Cod. SG11640, com rejunte na mesma cor da pastilha, ou equivalente técnico.</t>
  </si>
  <si>
    <t>020700205</t>
  </si>
  <si>
    <t>Fornecimento e aplicação de pastilha de porcelana, fabricante Jatobá, Linha Gel exclusive PI 5, Cod. GO7300, Crema, com rejunte na mesma cor da pastilha, ou equivalente técnico.</t>
  </si>
  <si>
    <t>0207003</t>
  </si>
  <si>
    <t>AlUMINIO COMPOSTO</t>
  </si>
  <si>
    <t>020700301</t>
  </si>
  <si>
    <t>Fornecimento e instalação de painel de alumínio composto de 4mm, com acabamento na cor White (branca), pintura PVDF-KYNAR 500 e núcleo central de polietileno, fixados em perfis de alumínio, ref.:Alucobond ou equivalente técnico.</t>
  </si>
  <si>
    <t>020700302</t>
  </si>
  <si>
    <t>Fornecimento e instalação de painel de alumínio composto de 4mm, com acabamento na cor  (a definir), pintura PVDF-KYNAR 500 e núcleo central de polietileno, fixados em perfis de alumínio, ref.:Alucobond ou equivalente técnico.</t>
  </si>
  <si>
    <t>0207004</t>
  </si>
  <si>
    <t>REVESTIMENTO DIVERSOS</t>
  </si>
  <si>
    <t>020700401</t>
  </si>
  <si>
    <t>73609</t>
  </si>
  <si>
    <t>Placa estrudada com sperficie rustica, fabricante Gail, linha Metropolis, coleção Loft, Cód. 6265 24X54 cm - Terraflash</t>
  </si>
  <si>
    <t>020700402</t>
  </si>
  <si>
    <t>73946/001</t>
  </si>
  <si>
    <t>Revestimento Portobello Tipo madeira Ecolection Araucaria Clara, 20X1,20 m.</t>
  </si>
  <si>
    <t>020700403</t>
  </si>
  <si>
    <t>74108/001</t>
  </si>
  <si>
    <t>Fornecimento e aplicação de cerâmica 0,31x0,31m Eliane, na cor Camburi Branco, ref.811637 ou equivalente técnico, com rejunte flexível de 5mm Quartzolite, na cor cinza ártico, ou equivalente técnico. Utilizar argamassa colante de uso externo e interno tipo ACII.</t>
  </si>
  <si>
    <t>020700404</t>
  </si>
  <si>
    <t>84195</t>
  </si>
  <si>
    <t xml:space="preserve">Revestimento em placas de mármore </t>
  </si>
  <si>
    <t>0208</t>
  </si>
  <si>
    <t>0208001</t>
  </si>
  <si>
    <t xml:space="preserve">REGULARIZAÇÃO DE BASE  </t>
  </si>
  <si>
    <t>0208800101</t>
  </si>
  <si>
    <t>73920/006</t>
  </si>
  <si>
    <t>Regularização de piso, base em argamassa traço 1:4 (cimento e areia), espessura 2,0 cm, preparo manual</t>
  </si>
  <si>
    <t>0208002</t>
  </si>
  <si>
    <t>PISO EM GRANITO</t>
  </si>
  <si>
    <t>0208800201</t>
  </si>
  <si>
    <t>72138</t>
  </si>
  <si>
    <t>Fornecimento e aplicação de piso de granito polido, composto por granitos pretos e brancos (preto tijuca e amêndoa ou equiv. Técnico e=2cm).</t>
  </si>
  <si>
    <t>0208800202</t>
  </si>
  <si>
    <t>Fornecimento e aplicação de piso de granito levigado, composto por granitos pretos e brancos (preto tijuca e amêndoa ou equiv. Técnico e=2cm).</t>
  </si>
  <si>
    <t>0208003</t>
  </si>
  <si>
    <t>PISO INDUSTRIAL DE ALTA RESISTÊNCIA</t>
  </si>
  <si>
    <t>0208800301</t>
  </si>
  <si>
    <t>72137</t>
  </si>
  <si>
    <t>Fornecimento e aplicação de piso industrial de alta resistêcia, sendo esta uma mistura de agregados rochosos, cimento Portland, aditivos especiais e fibras sintéticas, na cor cinza. Moldado in loco com acabamento polido em dimensões variáveis</t>
  </si>
  <si>
    <t>0208800302</t>
  </si>
  <si>
    <t>73808/001</t>
  </si>
  <si>
    <t>Fornecimento e aplicação de rodapé piso alta resistência com junta de poliestireno de alto  impacto , h: 10cm.</t>
  </si>
  <si>
    <t>0208004</t>
  </si>
  <si>
    <t xml:space="preserve">PORCELANATO </t>
  </si>
  <si>
    <t>0208800401</t>
  </si>
  <si>
    <t>Fornecimento e aplicação de porcelanato 90x90cm, na cor Off-White, Natural, da marca Portobello, ou equivalente técnico, com rejunte de 2mm em epóxi Quartzolite, ou equivalente técnico.</t>
  </si>
  <si>
    <t>0208800402</t>
  </si>
  <si>
    <t>Fornecimento e aplicação de porcelanato 60x60cm, na cor Cement, Natural, da marca Portobello, ou equivalente técnico, com rejunte de 2mm em epóxi Quartzolite, ou equivalente técnico.</t>
  </si>
  <si>
    <t>0208800403</t>
  </si>
  <si>
    <t>Fornecimento e aplicação de porcelanato 60x60cm, simples, com rejunte de 2mm em epóxi Quartzolite, ou equivalente técnico.</t>
  </si>
  <si>
    <t>0208800404</t>
  </si>
  <si>
    <t>Fornecimento e aplicação de porcelanato, área externa, com rejunte de 2mm em epóxi Quartzolite, ou equivalente técnico.</t>
  </si>
  <si>
    <t>0208005</t>
  </si>
  <si>
    <t>PISO EM CONCRETO DESEMPENADO</t>
  </si>
  <si>
    <t>0208800501</t>
  </si>
  <si>
    <t>73922/001</t>
  </si>
  <si>
    <t>Fornecimento e aplicação de piso em concreto desempenado com junta de dilatação plástica, e modulação de 150mm</t>
  </si>
  <si>
    <t>0208006</t>
  </si>
  <si>
    <t xml:space="preserve">PISO ELEVADO    </t>
  </si>
  <si>
    <t>0208800601</t>
  </si>
  <si>
    <t xml:space="preserve">Fornecimento e instalação de piso elevado estrutura de sustentação Bolder Stringer, com placas ConCore 1500,  da marca Tate ou equivalente técnico. </t>
  </si>
  <si>
    <t>0208007</t>
  </si>
  <si>
    <t>RODAPÉ EM GRANITO</t>
  </si>
  <si>
    <t>0208800701</t>
  </si>
  <si>
    <t>73742/001</t>
  </si>
  <si>
    <t>Fornecimento e instalação de rodapé em granito polido, 2cm espessura, h: 15cm</t>
  </si>
  <si>
    <t>0208008</t>
  </si>
  <si>
    <t>RODAPÉ EM PORCELANATO</t>
  </si>
  <si>
    <t>0208800801</t>
  </si>
  <si>
    <t>84208</t>
  </si>
  <si>
    <t>Fornecimento e instalação  de rodapé porcelanato Off-White Nat. , dim: 10x90cm</t>
  </si>
  <si>
    <t>0208800802</t>
  </si>
  <si>
    <t>Fornecimento e instalação  de rodapé porcelanato simples , dim: 10x60cm</t>
  </si>
  <si>
    <t>0208800803</t>
  </si>
  <si>
    <t>Fornecimento e instalação  de rodapé porcelanato simples , dim: 15x60cm</t>
  </si>
  <si>
    <t>0208009</t>
  </si>
  <si>
    <t>SOLEIRA EM GRANITO</t>
  </si>
  <si>
    <t>0208800901</t>
  </si>
  <si>
    <t>74111/001</t>
  </si>
  <si>
    <t>Fornecimento e instalação de soleira em granito polido, 3cm espessura</t>
  </si>
  <si>
    <t>0209</t>
  </si>
  <si>
    <t>ESQUADRIAS</t>
  </si>
  <si>
    <t>0209001</t>
  </si>
  <si>
    <t>EM MADEIRA</t>
  </si>
  <si>
    <t>020900101</t>
  </si>
  <si>
    <t>74139/001</t>
  </si>
  <si>
    <t>Fornecimento e Instalação de Porta em Madeira interna, 1 folha, de abrir, para box de W.C - PM 01 - Dimensões 0.80 x 1.60m</t>
  </si>
  <si>
    <t>020900102</t>
  </si>
  <si>
    <t>73910/003</t>
  </si>
  <si>
    <t>Fornecimento e Instalação de Porta em Madeira interna, 1 folha, de abrir, - PM 02 - Dimensões 0.70 x 2.10m</t>
  </si>
  <si>
    <t>020900103</t>
  </si>
  <si>
    <t>73910/010</t>
  </si>
  <si>
    <t>Fornecimento e Instalação de Porta em Madeira interna, 1 folha, de abrir, - PM 03 - Dimensões 0.90 x 2.10m</t>
  </si>
  <si>
    <t>020900104</t>
  </si>
  <si>
    <t>Fornecimento e Instalação de Porta em Madeira interna, 1 folha, de abrir, com barra de apoio, para W.C. PNE e família - PM 04 - Dim. 0.90 x 2.10m</t>
  </si>
  <si>
    <t>020900105</t>
  </si>
  <si>
    <t>73910/001</t>
  </si>
  <si>
    <t>Fornecimento e Instalação de Porta em Madeira interna, 1 folha, de abrir - PM 05 - Dimensões 1.20 x 2.10m</t>
  </si>
  <si>
    <t>020900106</t>
  </si>
  <si>
    <t>Fornecimento e Instalação de Porta em Madeira interna, 1 folha, de abrir, com barra antipânico - PM 06 - Dimensões 1.20 x 2.10m</t>
  </si>
  <si>
    <t>020900107</t>
  </si>
  <si>
    <t>73910/008</t>
  </si>
  <si>
    <t>Fornecimento e Instalação de Porta em Madeira interna, 2 folhas, de abrir - PM 07 - Dimensões 2.40 x 2.10m</t>
  </si>
  <si>
    <t>020900108</t>
  </si>
  <si>
    <t>Fornecimento e Instalação de Porta em Madeira interna, 2 folhas, de abrir, com barra antipânico - PM 08 - Dimensões 2.40 x 2.10m2</t>
  </si>
  <si>
    <t>020900109</t>
  </si>
  <si>
    <t>Fornecimento e Instalação de Porta em Madeira interna, 2 folhas, de abrir - PM 09 - Dimensões 1.60 x 2.10m2</t>
  </si>
  <si>
    <t>020900110</t>
  </si>
  <si>
    <t>Fornecimento e Instalação de Porta em Madeira interna, 1 folha, de correr - PM 10 - Dimensões 1.20 x 2.10m2</t>
  </si>
  <si>
    <t>020900111</t>
  </si>
  <si>
    <t>73910/005</t>
  </si>
  <si>
    <t>Fornecimento e Instalação de Porta em Madeira interna, 1 folha, de abrir, - PM 11 - Dimensões 0.80 x 2.10m</t>
  </si>
  <si>
    <t>020900112</t>
  </si>
  <si>
    <t>Fornecimento e Instalação de Porta em Madeira interna, 1 folha, de abrir, - PM 12 - Dimensões 1.40 x 2.10m</t>
  </si>
  <si>
    <t>0209002</t>
  </si>
  <si>
    <t>EM ALUMÍNIO ANODIZADO</t>
  </si>
  <si>
    <t>020900201</t>
  </si>
  <si>
    <t>74071/002</t>
  </si>
  <si>
    <t xml:space="preserve">Fornecimento e Instalação de Porta de Aluminio Anodizado, Veneziana </t>
  </si>
  <si>
    <t>0209003</t>
  </si>
  <si>
    <t>EM VIDRO TEMPERADO</t>
  </si>
  <si>
    <t>020900301</t>
  </si>
  <si>
    <t>72118</t>
  </si>
  <si>
    <t>Fornecimento e Instalação de Porta de Vidro Temperado 6mm</t>
  </si>
  <si>
    <t>020900302</t>
  </si>
  <si>
    <t>Fornecimento e Instalação de Porta de Vidro Temperado 6mm, 2 Folhas, de Correr, Automática por Sensor de Presença - PV 6 - Dimensões 2.00 x 2.10m</t>
  </si>
  <si>
    <t>020900303</t>
  </si>
  <si>
    <t>Fornecimento e Instalação de Porta de Vidro Temperado 6mm, 2 Folhas, Vai-e-Vem com Mola - PV 9 - Dimensões 2.00 x 2.10m</t>
  </si>
  <si>
    <t>020900304</t>
  </si>
  <si>
    <t>Fornecimento e Instalação de Esquadria de Vidro Temperado 6mm</t>
  </si>
  <si>
    <t>020900305</t>
  </si>
  <si>
    <t>85010</t>
  </si>
  <si>
    <t>Caixilho fixo, de alumínio para vidro</t>
  </si>
  <si>
    <t>0209004</t>
  </si>
  <si>
    <t>PELE DE VIDRO</t>
  </si>
  <si>
    <t>020900401</t>
  </si>
  <si>
    <t>Fornecimento e Instalação de Pele de Vidro Estruturado - PL 1 a PL 32 - de vidro laminado de 14mm (6mm + 8mm)</t>
  </si>
  <si>
    <t>020900402</t>
  </si>
  <si>
    <t>Fornecimento e Instalação de Película protetora para pele de vidro, com nanopartículas de ceramica, conforto térmico.</t>
  </si>
  <si>
    <t>0210</t>
  </si>
  <si>
    <t>PINTURA</t>
  </si>
  <si>
    <t>0210001</t>
  </si>
  <si>
    <t>TINTA ACRÍLICA</t>
  </si>
  <si>
    <t>021000101</t>
  </si>
  <si>
    <t>74233/001</t>
  </si>
  <si>
    <t>Aparelhamento com selador acrílico, ambientes externos / internos, 1 demão</t>
  </si>
  <si>
    <t>021000102</t>
  </si>
  <si>
    <t>74134/002</t>
  </si>
  <si>
    <t>Emassamento com massa acrilica para ambientes internos / externos, 2 demãos</t>
  </si>
  <si>
    <t>021000103</t>
  </si>
  <si>
    <t>73954/002</t>
  </si>
  <si>
    <t xml:space="preserve">Fornecimento e aplicação de tinta acrílica linha semi-brilho, na cor Marfim,, da marca Suvinil ou equivalente técnico (parede), 2 demãos </t>
  </si>
  <si>
    <t>021000104</t>
  </si>
  <si>
    <t>73978/001</t>
  </si>
  <si>
    <t>Fornecimento e aplicação de tinta hidrofugante, uma demão.</t>
  </si>
  <si>
    <t>0211</t>
  </si>
  <si>
    <t>LOUÇAS, METAIS E ACESSÓRIOS</t>
  </si>
  <si>
    <t>LOUÇAS</t>
  </si>
  <si>
    <t>73947/006</t>
  </si>
  <si>
    <t>Fornecimento e instalação de cuba de sobrepor redonda ref. L50, cor GE 17 – branco gelo, Deca ou equivalente técnico.</t>
  </si>
  <si>
    <t>74057/002</t>
  </si>
  <si>
    <t>Fornecimento e instalação de lavatório com coluna suspensa, modelo Vogue Plus ref. L51+CS1, cor GE 17 – branco gelo, Deca ou equivalente técnico, incl acessorios de fixacao e ferragens em metal cromado</t>
  </si>
  <si>
    <t>6009</t>
  </si>
  <si>
    <t>Fornecimento e instalação de lavatório suspenso sem coluna, cor branco, linha Donna, ref. 32036, Celite ou equivalente técnico, incl acessorios de fixacao e ferragens em metal cromado</t>
  </si>
  <si>
    <t>6021</t>
  </si>
  <si>
    <t>Fornecimento de bacia sanitária convencional, modelo Vogue Plus, ref. P5, cor GE 17 – branco gelo, Deca ou equivalente técnico</t>
  </si>
  <si>
    <t>74230/001</t>
  </si>
  <si>
    <t>Assento para bacia, modelo convencional em plástico, ref. AP50, Deca ou equivalente técnico, na cor branca.</t>
  </si>
  <si>
    <t>Fornecimento e instalação de bacia sanitária convencional linha conforto, modelo Vogue Plus ref.P51, cor GE 17 – branco gelo, Deca ou equivalente técnico.</t>
  </si>
  <si>
    <t>Fornecimento e instalação de mictório com sifão integrado, ref. M712, cor GE 17 – branco gelo, Deca ou equivalente, fixado com kit de fixação para mictórios, ref.: fm712, deca ou equivalente.</t>
  </si>
  <si>
    <t>74146/001</t>
  </si>
  <si>
    <t>Fornecimento e instalação de tanque em louça GD 600X500 MM, cód. TQ03 + CT25 - 40 litros, cor GE 17 – branco gelo, Deca ou equivalente técnico.</t>
  </si>
  <si>
    <t>73628</t>
  </si>
  <si>
    <t>Bacia turca, cor branca, ref.: 08251. celite ou equivalente.</t>
  </si>
  <si>
    <t>0211002</t>
  </si>
  <si>
    <t>METAIS</t>
  </si>
  <si>
    <t>021100201</t>
  </si>
  <si>
    <t>Fornecimento de torneira eletrônica de banca Anti-Vandalismo, Docol ou equivalente técnico.</t>
  </si>
  <si>
    <t>021100202</t>
  </si>
  <si>
    <t>73911/002</t>
  </si>
  <si>
    <t>Fornecimento e instalação de cuba retangular bl em aço inox, linha prime, ref. 94020106, furo para válvula de Ø 3 1/2", acabamento alto brilho, Tramontina ou equivalente técnico.</t>
  </si>
  <si>
    <t>021100203</t>
  </si>
  <si>
    <t>Fornecimento e instalação de válvula com chuveiro de vazão constante Pressmatic Antivandalismo, cód. 17125006-CR, Docol ou equivalente técnico.</t>
  </si>
  <si>
    <t>021100204</t>
  </si>
  <si>
    <t>Fornecimento e instalação de válvula de descarga eletrônica anti-vandalismo para mictório Elétrica Vision, ref. 3550-ELA-AV, Fabrimar ou equivalente técnico.</t>
  </si>
  <si>
    <t>021100205</t>
  </si>
  <si>
    <t>73663</t>
  </si>
  <si>
    <t>Fornecimento e instalação de registro de pressão com acabamento Spot Ref.1416 C 43 034 Deca ou equivalente técnico.</t>
  </si>
  <si>
    <t>021100206</t>
  </si>
  <si>
    <t>74123/003</t>
  </si>
  <si>
    <t>Fornecimento e instalação de misturador monocomando para cozinha, Swing Plus, cód. 00035606, Docol ou equivalente técnico.</t>
  </si>
  <si>
    <t>021100207</t>
  </si>
  <si>
    <t>73949/003</t>
  </si>
  <si>
    <t>Fornecimento e instalação de torneira de cozinha com arejador, ref.1157C, Deca, ou equivalente técnico.</t>
  </si>
  <si>
    <t>021100208</t>
  </si>
  <si>
    <t>73949/001</t>
  </si>
  <si>
    <t>Fornecimento e instalação de torneira para tanque de acionamento restrito luxo 1158 longa cromado código 00534606 Docol ou equivalente técnico.</t>
  </si>
  <si>
    <t>021100209</t>
  </si>
  <si>
    <t>Fornecimento e instalação de ducha higiênica Tower com registro e derivação, código 00057806, Docol, ou equivalente técnico.</t>
  </si>
  <si>
    <t>021100210</t>
  </si>
  <si>
    <t>Fornecimento e instalação de torneira angular de acionamento restrito, à 60cm do piso, ref.: 20000806, cromada, docol ou equivalente</t>
  </si>
  <si>
    <t>021100211</t>
  </si>
  <si>
    <t>73949/005</t>
  </si>
  <si>
    <t>Fornecimento e instalação de torneira para lavatório de mesa Pressmatic Benefit, cód. 00490706, Docol ou equivalente técnico.</t>
  </si>
  <si>
    <t>021100212</t>
  </si>
  <si>
    <t>Fornecimento e instalação monocomando para chuveiro baixa e alta pressão, linha forum, ref.: 2993 c49 034, deca ou equivalente técnico.</t>
  </si>
  <si>
    <t>021100213</t>
  </si>
  <si>
    <t>Fornecimento e instalação chuveiro max com desviador e ducha manual, ref.: 1975c, deca ou equivalente técnico.</t>
  </si>
  <si>
    <t>0211003</t>
  </si>
  <si>
    <t>ACESSÓRIOS</t>
  </si>
  <si>
    <t>021100301</t>
  </si>
  <si>
    <t>73947/012</t>
  </si>
  <si>
    <t>Fornecimento e instalação de dosador de sabão.</t>
  </si>
  <si>
    <t>021100302</t>
  </si>
  <si>
    <t>Fornecimento e instalação de porta papel-toalha em plástico abs de alta resistência, ref.: 44107, linha evolution, lalekla ou equivalente.</t>
  </si>
  <si>
    <t>021100303</t>
  </si>
  <si>
    <t>Fornecimento e instalação de porta papel higiênico em plástico abs de alta resistência, ref.: 44206, linha evolution, lalekla ou equivalente.</t>
  </si>
  <si>
    <t>021100304</t>
  </si>
  <si>
    <t>6008</t>
  </si>
  <si>
    <t>Fornecimento e instalação de Cabide de louça branca simples tipo gancho</t>
  </si>
  <si>
    <t>021100305</t>
  </si>
  <si>
    <t>Fornecimento e instalação de um conjunto com 2 barras de apoio para portadores de necessidades especiais, executadas em tubo de aço inox Ø nominal 1 1/4", fixados à parede.</t>
  </si>
  <si>
    <t>021100306</t>
  </si>
  <si>
    <t>Fornecimento e instalação de bebedouro de pressão com conjugado inox, ref.:21506632, libell ou equivalente.</t>
  </si>
  <si>
    <t>021100307</t>
  </si>
  <si>
    <t>Lixeira para banheiro, inox com capacidade 25 l</t>
  </si>
  <si>
    <t>021100308</t>
  </si>
  <si>
    <t>Lixeira para banheiro, inox com capacidade 70 l</t>
  </si>
  <si>
    <t>0212</t>
  </si>
  <si>
    <t>ARTEFATOS DE GRANITO</t>
  </si>
  <si>
    <t>0212001</t>
  </si>
  <si>
    <t>BANCADAS</t>
  </si>
  <si>
    <t>021200101</t>
  </si>
  <si>
    <t>74135/005</t>
  </si>
  <si>
    <t>Fornecimento e instalação de bancadas em granito polido, com cor de referência cinza (espessura 2cm) com 70cm de profundidade, incluindo todas as furações, e mais testeira com 15 cm de altura, e respaldo com 10 cm de altura.</t>
  </si>
  <si>
    <t>0212002</t>
  </si>
  <si>
    <t>PRATELEIRAS EM GRANITO</t>
  </si>
  <si>
    <t>021200201</t>
  </si>
  <si>
    <t>74049/004</t>
  </si>
  <si>
    <t>Fornecimento e instalação de prateleiras em mármore, polidas nas duas faces, cor de referência cinza, acabamento reto, espessura de 2cm, e profundidade padrão de 22cm, sendo 2cm embutidos na alvenaria.</t>
  </si>
  <si>
    <t>0213</t>
  </si>
  <si>
    <t>PONTES DE EMBARQUE/DESEMBARQUE</t>
  </si>
  <si>
    <t>0213001</t>
  </si>
  <si>
    <t>Forro de gesso acartonado knauf de placas standard (st),unidirecional com emassamento e pintura acrílica na cor branca</t>
  </si>
  <si>
    <t>0213002</t>
  </si>
  <si>
    <t>PISO EM CARPETE</t>
  </si>
  <si>
    <t>021300201</t>
  </si>
  <si>
    <t>Fornecimento e aplicação de Carpete Tabacow, espessura 7 mm, antiestático, isolante e acústico, linha Wall Street, ou equivalente técnico</t>
  </si>
  <si>
    <t>0213003</t>
  </si>
  <si>
    <t>COBERTURA EM ACM</t>
  </si>
  <si>
    <t>021300301</t>
  </si>
  <si>
    <t>0213004</t>
  </si>
  <si>
    <t>VIDRO LAMINADO E TEMPERADO</t>
  </si>
  <si>
    <t>021300401</t>
  </si>
  <si>
    <t>Vidro laminado curvo duplo (2 x 5mm) externo
Vidro refletivo temperado na cor verde 6mm (interno)</t>
  </si>
  <si>
    <t>021300402</t>
  </si>
  <si>
    <t>Fornecimento e Instalação de pele vidro estruturada de 14mm (6mm + 8mm).</t>
  </si>
  <si>
    <t>0213005</t>
  </si>
  <si>
    <t>PELÍCULA</t>
  </si>
  <si>
    <t>021300501</t>
  </si>
  <si>
    <t>Película protetora para pele de vidro, com nanopartículas de ceramica, conforto térmico.</t>
  </si>
  <si>
    <t>0213006</t>
  </si>
  <si>
    <t>CORRIMÃO EM TUBO DE AÇO INOX</t>
  </si>
  <si>
    <t>021300601</t>
  </si>
  <si>
    <t>Corrimão em tubo de aço inox escovado 2"</t>
  </si>
  <si>
    <t>0214</t>
  </si>
  <si>
    <t>DIVERSOS</t>
  </si>
  <si>
    <t>0214001</t>
  </si>
  <si>
    <t>CORRIMÃOS</t>
  </si>
  <si>
    <t>021400101</t>
  </si>
  <si>
    <t>74072/003</t>
  </si>
  <si>
    <t>Fornecimento e instalação corrimão em tubo de aço SCHEDULE 40 Ø nominal 1", fixados à alvenaria com pintura em tinta poliuretânica Sumatane HB fosca, na cor Munsell N 6.5.</t>
  </si>
  <si>
    <t>021400102</t>
  </si>
  <si>
    <t xml:space="preserve">Fornecimento e instalação de guarda corpo com corrimão em tubo de ∅ = 1 1/2" e montantes em tubo de ∅ = 2 1/2" ambos em aço inox escovado, com fechamento em vidro laminado liso, verde, de 10mm (5mm + 5mm) </t>
  </si>
  <si>
    <t>0214002</t>
  </si>
  <si>
    <t>DEFENSAS PARA CARRINHOS</t>
  </si>
  <si>
    <t>021400201</t>
  </si>
  <si>
    <t>Fornecimento e instalação de tubo inox para defensas ∅ = 2 1/2" com apoios circulares de aço inoxidável tipo camisa com cabeça sextavada ½” na extensão total de 962,12m compondo peças de 2m.</t>
  </si>
  <si>
    <t>0215</t>
  </si>
  <si>
    <t>ESPELHOS</t>
  </si>
  <si>
    <t>0215001</t>
  </si>
  <si>
    <t>74125/002</t>
  </si>
  <si>
    <t>Fornecimento e Instalação de espelho em cristal 4mm de espessura fixado em armação metálica, com inclinação de 10graus ref.: santa marina ou equivalente.</t>
  </si>
  <si>
    <t>85005</t>
  </si>
  <si>
    <t>Fornecimento e Instalação de espelho em cristal 4mm de espessura, ref.: santa marina ou equivalente.</t>
  </si>
  <si>
    <t>0216</t>
  </si>
  <si>
    <t>IMPERMEABILIZAÇÃO MANTA ASFÁLTICA 4mm</t>
  </si>
  <si>
    <t>0216001</t>
  </si>
  <si>
    <t>83738</t>
  </si>
  <si>
    <t>Execução de manta asfáltica 4mm colada com asfalto quente (200º)</t>
  </si>
  <si>
    <t>0217</t>
  </si>
  <si>
    <t>INSTALAÇÕES ELÉTRICAS</t>
  </si>
  <si>
    <t>0217001</t>
  </si>
  <si>
    <t>TRANSFORMADORES</t>
  </si>
  <si>
    <t>021700101</t>
  </si>
  <si>
    <t>Fornecimento e instalação de Transformador conforme ETE, com capacidade de 2500 kVA</t>
  </si>
  <si>
    <t>021700102</t>
  </si>
  <si>
    <t>Fornecimento e instalação de Transformador conforme ETE, com capacidade de 2000 kVA</t>
  </si>
  <si>
    <t>021700103</t>
  </si>
  <si>
    <t>Fornecimento e instalação de Transformador conforme ETE, com capacidade de 1250 kVA</t>
  </si>
  <si>
    <t>021700104</t>
  </si>
  <si>
    <t>Ventilador Axial de Telhado, para ventilação e exaustão da sala dos TRAFOS, Ref: Otam; conforme ETE</t>
  </si>
  <si>
    <t>0217002</t>
  </si>
  <si>
    <t>GRUPO MOTO-GERADOR</t>
  </si>
  <si>
    <t>021700201</t>
  </si>
  <si>
    <t>0217003</t>
  </si>
  <si>
    <t>NO-BREAK</t>
  </si>
  <si>
    <t>021700301</t>
  </si>
  <si>
    <t>Fornecimento e instalação de no-breaks de 50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</si>
  <si>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pç.</t>
  </si>
  <si>
    <t>021700302</t>
  </si>
  <si>
    <t>Fornecimento e instalação de no-breaks de 25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</si>
  <si>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021700303</t>
  </si>
  <si>
    <t>Fornecimento e instalação de no-breaks de 15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</si>
  <si>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021700304</t>
  </si>
  <si>
    <t>Fornecimento e instalação de no-breaks de 10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</si>
  <si>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021700305</t>
  </si>
  <si>
    <t>Fornecimento e instalação de no-breaks de 5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</si>
  <si>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0217004</t>
  </si>
  <si>
    <t>BARRAMENTOS BLINDADOS</t>
  </si>
  <si>
    <t>021700401</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</si>
  <si>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3000 A</t>
  </si>
  <si>
    <t>021700402</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</si>
  <si>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1600 A</t>
  </si>
  <si>
    <t>021700403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</si>
  <si>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</si>
  <si>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021700404</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</si>
  <si>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</si>
  <si>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021700409</t>
  </si>
  <si>
    <t>Fornecimento e instalação de cofre de derivação trifásico com neutro, tipo extraível, pintado por processo eletrolítico, cor cinza munsell N6,5 e providos de disjuntor, In=600A.</t>
  </si>
  <si>
    <t>021700410</t>
  </si>
  <si>
    <t>Fornecimento e instalação de cofre de derivação trifásico com neutro, tipo extraível, pintado por processo eletrolítico, cor cinza munsell N6,5 e providos de disjuntor, In=350A.</t>
  </si>
  <si>
    <t>021700411</t>
  </si>
  <si>
    <t>Fornecimento e instalação de cofre de derivação trifásico com neutro, tipo extraível, pintado por processo eletrolítico, cor cinza munsell N6,5 e providos de disjuntor, In=250A.</t>
  </si>
  <si>
    <t>021700412</t>
  </si>
  <si>
    <t>Fornecimento e instalação de cofre de derivação trifásico com neutro, tipo extraível, pintado por processo eletrolítico, cor cinza munsell N6,5 e providos de disjuntor, In=200A.</t>
  </si>
  <si>
    <t>021700413</t>
  </si>
  <si>
    <t>Fornecimento e instalação de cofre de derivação trifásico com neutro, tipo extraível, pintado por processo eletrolítico, cor cinza munsell N6,5 e providos de disjuntor, In=20A.</t>
  </si>
  <si>
    <t>0217005</t>
  </si>
  <si>
    <t>CONDUTORES</t>
  </si>
  <si>
    <t>021700501</t>
  </si>
  <si>
    <t>73860/009</t>
  </si>
  <si>
    <t>Fornecimento e instalação de cabo de cobre isolado para uso interno, 750V, 70°C, seção nominal 4,0mm2, unipolar. REF.: Afumex da PRYSMIAN ou tecnicamente equivalente.</t>
  </si>
  <si>
    <t>021700502</t>
  </si>
  <si>
    <t>73860/010</t>
  </si>
  <si>
    <t>Fornecimento e instalação de cabo de cobre isolado com EPR, 750V, 70°C, seção nominal 6,0mm2, unipolar. REF.: Afumex da PRYSMIAN ou tecnicamente equivalente.</t>
  </si>
  <si>
    <t>021700503</t>
  </si>
  <si>
    <t>Fornecimento e instalação de cabo de cobre isolado para uso interno, 0,6/1,0kV, 90°C, seção nominal 4,0mm2, unipolar.</t>
  </si>
  <si>
    <t>021700504</t>
  </si>
  <si>
    <t>Fornecimento e instalação de cabo de cobre isolado para uso interno, 0,6/1,0kV, 90°C, seção nominal 6,0mm2, unipolar.</t>
  </si>
  <si>
    <t>021700505</t>
  </si>
  <si>
    <t>Fornecimento e instalação de cabo de cobre isolado para uso interno, 0,6/1,0kV, 90°C, seção nominal 10,0mm2, unipolar.</t>
  </si>
  <si>
    <t>021700506</t>
  </si>
  <si>
    <t>Fornecimento e instalação de cabo de cobre isolado para uso interno, 0,6/1,0kV, 90°C, seção nominal 16,0mm2, unipolar.</t>
  </si>
  <si>
    <t>021700507</t>
  </si>
  <si>
    <t>Fornecimento e instalação de cabo de cobre isolado para uso interno, 0,6/1,0kV, 90°C, seção nominal 25,0mm2, unipolar.</t>
  </si>
  <si>
    <t>021700508</t>
  </si>
  <si>
    <t>Fornecimento e instalação de cabo de cobre isolado para uso interno, 0,6/1,0kV, 90°C, seção nominal 35,0mm2, unipolar.</t>
  </si>
  <si>
    <t>021700509</t>
  </si>
  <si>
    <t>Fornecimento e instalação de cabo de cobre isolado para uso interno, 0,6/1,0kV, 90°C, seção nominal 50,0mm2, unipolar.</t>
  </si>
  <si>
    <t>021700510</t>
  </si>
  <si>
    <t>Fornecimento e instalação de cabo de cobre isolado para uso interno, 0,6/1,0kV, 90°C, seção nominal 70,0mm2, unipolar.</t>
  </si>
  <si>
    <t>021700511</t>
  </si>
  <si>
    <t>83431</t>
  </si>
  <si>
    <t>Fornecimento e instalação de cabo de cobre isolado para uso interno, 0,6/1,0kV, 90°C, seção nominal 95,0mm2, unipolar.</t>
  </si>
  <si>
    <t>021700512</t>
  </si>
  <si>
    <t>Fornecimento e instalação de cabo de cobre isolado para uso interno, 0,6/1,0kV, 90°C, seção nominal 120,0mm2, unipolar.</t>
  </si>
  <si>
    <t>021700513</t>
  </si>
  <si>
    <t>83433</t>
  </si>
  <si>
    <t>Fornecimento e instalação de cabo de cobre isolado para uso interno, 0,6/1,0kV, 90°C, seção nominal 150,0mm2, unipolar.</t>
  </si>
  <si>
    <t>021700514</t>
  </si>
  <si>
    <t>83434</t>
  </si>
  <si>
    <t>Fornecimento e instalação de cabo de cobre isolado para uso interno, 0,6/1,0kV, 90°C, seção nominal 185,0mm2, unipolar.</t>
  </si>
  <si>
    <t>021700515</t>
  </si>
  <si>
    <t>Fornecimento e instalação de cabo de cobre isolado para uso interno, 0,6/1,0kV, 90°C, seção nominal 240,0mm2, unipolar.</t>
  </si>
  <si>
    <t>021700601</t>
  </si>
  <si>
    <t>74094/001</t>
  </si>
  <si>
    <t>Fornecimento e Instalação de LUMICENTER EF15-E1R7SVJC , com reator e lâmpadas, vide projeto luminotécnico, anexo ao Memorial De Calculo</t>
  </si>
  <si>
    <t>un.</t>
  </si>
  <si>
    <t>021700602</t>
  </si>
  <si>
    <t>73953/003</t>
  </si>
  <si>
    <t>Fornecimento e Instalação de LUMINI 123306 FE1594/414 , com reator e lâmpadas, vide projeto luminotécnico, anexo ao Memorial De Calculo</t>
  </si>
  <si>
    <t>021700603</t>
  </si>
  <si>
    <t>Fornecimento e Instalação de LUMINI 123504 E4433/226 , com reator e lâmpadas, vide projeto luminotécnico, anexo ao Memorial De Calculo</t>
  </si>
  <si>
    <t>021700604</t>
  </si>
  <si>
    <t>73953/006</t>
  </si>
  <si>
    <t>Fornecimento e Instalação de LUMINI 160709 FE1799/414 , com reator e lâmpadas, vide projeto luminotécnico, anexo ao Memorial De Calculo</t>
  </si>
  <si>
    <t>021700605</t>
  </si>
  <si>
    <t>Fornecimento e Instalação de PHILIPS FBS271 2xPL-T/4P42W HFP M , com reator e lâmpadas, vide projeto luminotécnico, anexo ao Memorial De Calculo</t>
  </si>
  <si>
    <t>021700606</t>
  </si>
  <si>
    <t>Fornecimento e Instalação de PHILIPS TBS460 SQR 4xTL5-24W HFP C8 , com reator e lâmpadas, vide projeto luminotécnico, anexo ao Memorial De Calculo</t>
  </si>
  <si>
    <t>021700607</t>
  </si>
  <si>
    <t>021700608</t>
  </si>
  <si>
    <t>Fornecimento e Instalação de PHILIPS TCW060 2xTL5-28W HF , com reator e lâmpadas, vide projeto luminotécnico, anexo ao Memorial De Calculo</t>
  </si>
  <si>
    <t>021700609</t>
  </si>
  <si>
    <t>Fornecimento e Instalação de LUMINI 122602 A1665/154  , com reator e lâmpadas, vide projeto luminotécnico, anexo ao Memorial De Calculo</t>
  </si>
  <si>
    <t>021700610</t>
  </si>
  <si>
    <t>Fornecimento e Instalação de PHILIPS FBS271 2xPL-C/4P18W HFP C +GBS271 RL , com reator e lâmpadas, vide projeto luminotécnico, anexo ao Memorial De Calculo</t>
  </si>
  <si>
    <t>021700611</t>
  </si>
  <si>
    <t>74054/001</t>
  </si>
  <si>
    <t>Fornecimento e instalação de conjunto de ligação de luminárias formado por cabo tripolar EPR (3x1,5mm2), 1,5m de extensão com plugue macho de três pinos e caixa metálica 4x2" com tomada a ser fixada em perfilado.</t>
  </si>
  <si>
    <t>021700612</t>
  </si>
  <si>
    <t>74041/002</t>
  </si>
  <si>
    <t>Fornecimento e Instalação de Balizador para indicação de rotas de fugas, com autonomia de 15 min, conforme ETE</t>
  </si>
  <si>
    <t>021700613</t>
  </si>
  <si>
    <t>Fornecimento e Instalção de luminaria arandela tipo tartaruga, para instalação de lâmpada fluorescente compacta 26W</t>
  </si>
  <si>
    <t>021700614</t>
  </si>
  <si>
    <t>74246/001</t>
  </si>
  <si>
    <t xml:space="preserve">Fornecimento e Instalação de Projetor para lâmpada de vapor metálico 400W/220V, com reator e lâmpada  </t>
  </si>
  <si>
    <t>INFRA ESTRUTURA</t>
  </si>
  <si>
    <t>Eletrodutos Metálicos, conforme ETE;</t>
  </si>
  <si>
    <t>021700701</t>
  </si>
  <si>
    <t>72308</t>
  </si>
  <si>
    <t>Fornecimento e instalação de eletroduto de aço galvanizado com conexões e acessórios ø3/4” em barras de 3 metros'</t>
  </si>
  <si>
    <t>021700702</t>
  </si>
  <si>
    <t>72309</t>
  </si>
  <si>
    <t>Fornecimento e instalação de eletroduto de aço galvanizado com conexões e acessórios ø1” em barras de 3 metros</t>
  </si>
  <si>
    <t>021700703</t>
  </si>
  <si>
    <t>72316</t>
  </si>
  <si>
    <t>Fornecimento e instalação de eletroduto de aço galvanizado com conexões e acessórios ø3"  em barras de 3 metros</t>
  </si>
  <si>
    <t>Eletrodutos em PVC, conforme ETE;</t>
  </si>
  <si>
    <t>021700704</t>
  </si>
  <si>
    <t>73613</t>
  </si>
  <si>
    <t>Fornecimento e instalação de eletroduto de PVC rígido com conexões e acessórios ø3/4"</t>
  </si>
  <si>
    <t>021700705</t>
  </si>
  <si>
    <t>74252/001</t>
  </si>
  <si>
    <t>Fornecimento e instalação de eletroduto de PVC rígido com conexões e acessórios ø1"</t>
  </si>
  <si>
    <t>021700706</t>
  </si>
  <si>
    <t>55866</t>
  </si>
  <si>
    <t>Fornecimento e instalação de eletroduto de PVC rígido com conexões e acessórios ø2"</t>
  </si>
  <si>
    <t>Eletrocalhas Metálicas, conforme ETE</t>
  </si>
  <si>
    <t>021700707</t>
  </si>
  <si>
    <t>Fornecimento e instalação de eletrocalha galvanizada perfurada com tampa, dimensões: 50x50mm em barras de 3metros</t>
  </si>
  <si>
    <t>021700708</t>
  </si>
  <si>
    <t>Fornecimento e instalação de eletrocalha perfurada com tampa e sépto, dimensões: 100x100mm em barras de 3metros</t>
  </si>
  <si>
    <t>021700709</t>
  </si>
  <si>
    <t>Fornecimento e instalação de eletrocalha perfurada com tampa e sépto, dimensões: 150x100mm em barras de 3metros</t>
  </si>
  <si>
    <t>021700710</t>
  </si>
  <si>
    <t>Fornecimento e instalação de eletrocalha perfurada com tampa, dimensões: 200x100mm em barras de 3metros</t>
  </si>
  <si>
    <t>021700711</t>
  </si>
  <si>
    <t>Fornecimento e instalação de eletrocalha perfurada com tampa, dimensões: 400x100mm em barras de 3metros</t>
  </si>
  <si>
    <t>Perfilados Metálicos, conforme ETE</t>
  </si>
  <si>
    <t>021700712</t>
  </si>
  <si>
    <t>Fornecimento e instalação de perfilado metálico perfurado, dimensões: 38x38mm, em barras de 3 metros</t>
  </si>
  <si>
    <t>Conduletes de Alumínio, conforme ETE;</t>
  </si>
  <si>
    <t>021700713</t>
  </si>
  <si>
    <t>73861/006</t>
  </si>
  <si>
    <t>Fornecimento e instalação de condulete universal 4x2'' em liga de aluminio</t>
  </si>
  <si>
    <t>Caixa para Tomadas/Interruptor de Embutir, conforme ETE;</t>
  </si>
  <si>
    <t>021700714</t>
  </si>
  <si>
    <t>83387</t>
  </si>
  <si>
    <t>Fornecimento e instalação de caixa  4x2" em PVC, para instalação de tomada/interruptor com espelho.</t>
  </si>
  <si>
    <t>Caixas de Passagem Metálicas, conforme ETE;</t>
  </si>
  <si>
    <t>021700715</t>
  </si>
  <si>
    <t>83440</t>
  </si>
  <si>
    <t>Fornecimento e instalação de caixa de passagem em chapa de aço, para perfilados</t>
  </si>
  <si>
    <t>021700716</t>
  </si>
  <si>
    <t>83438</t>
  </si>
  <si>
    <t>Fornecimento e instalação de caixa de passagem em chapa de aço, com tampa, dimensões 100x100x80mm</t>
  </si>
  <si>
    <t>ACESSÓRIOS DE REDES ELÉTRICAS</t>
  </si>
  <si>
    <t>Interruptores, conforme ETE;</t>
  </si>
  <si>
    <t>021700801</t>
  </si>
  <si>
    <t>84379</t>
  </si>
  <si>
    <t>Fornecimento e instalação de  interruptor com uma seção, distinção em planta.</t>
  </si>
  <si>
    <t>Tomadas, conforme ETE;</t>
  </si>
  <si>
    <t>021700802</t>
  </si>
  <si>
    <t>83566</t>
  </si>
  <si>
    <t>Fornecimento e instalação de tomada 2P+T, módulo vermelho, padrão brasileiro conforme norma NBR14.136/2002</t>
  </si>
  <si>
    <t>SISTEMA DE PROTEÇÃO CONTRA DESCARGAS ATMOSFÉRICAS E ATERRAMENTO</t>
  </si>
  <si>
    <t>021700901</t>
  </si>
  <si>
    <t>72929</t>
  </si>
  <si>
    <t>Cabo de cobre nu #35mm², conforme ETE</t>
  </si>
  <si>
    <t>021700902</t>
  </si>
  <si>
    <t>72930</t>
  </si>
  <si>
    <t>Cabo de cobre nu #50mm² conforme ETE</t>
  </si>
  <si>
    <t>021700903</t>
  </si>
  <si>
    <t>83372</t>
  </si>
  <si>
    <t>Fornecimento e instalação de Caixa de inspeção de Ø 300x300mm com corpo em PVC e tampa de ferro fundido com inscrição "Aterramento", inclusive escavação, compactação de fundo de vala e reaterro compactado, conforme ETE</t>
  </si>
  <si>
    <t>021700904</t>
  </si>
  <si>
    <t>Fornecimento e instalação de haste de aterramento do tipo Copperweld,  com alta camada 254 microns, de diâmetro 5/8"x 3000mm, conforme ETE</t>
  </si>
  <si>
    <t>021700905</t>
  </si>
  <si>
    <t>Eletroduto em PVC rígido Ø1", em barras de 3metros; conforme ETE</t>
  </si>
  <si>
    <t>br</t>
  </si>
  <si>
    <t>217010</t>
  </si>
  <si>
    <t>QUADROS DE DISTRIBUIÇÃO E MEDIÇÃO</t>
  </si>
  <si>
    <t>021701001</t>
  </si>
  <si>
    <t>0218</t>
  </si>
  <si>
    <t>INSTALAÇÕES HIDRO-SANITÁRIAS</t>
  </si>
  <si>
    <t>0218001</t>
  </si>
  <si>
    <t>ÁGUA FRIA</t>
  </si>
  <si>
    <t>021800101</t>
  </si>
  <si>
    <t>TUBO PVC PBS CLASSE 15</t>
  </si>
  <si>
    <t>02180010101</t>
  </si>
  <si>
    <t>73888/004</t>
  </si>
  <si>
    <t>Tubo de água fria em PVC ponta e bolsa  ø150mm</t>
  </si>
  <si>
    <t>021800102</t>
  </si>
  <si>
    <t>02180010201</t>
  </si>
  <si>
    <t>Tubo de água fria em PVC soldável ø110mm</t>
  </si>
  <si>
    <t>02180010202</t>
  </si>
  <si>
    <t>Tubo de água fria em PVC soldável ø75mm</t>
  </si>
  <si>
    <t>02180010203</t>
  </si>
  <si>
    <t>Tubo de água fria em PVC soldável ø60mm</t>
  </si>
  <si>
    <t>02180010204</t>
  </si>
  <si>
    <t>Tubo de água fria em PVC soldável ø50mm</t>
  </si>
  <si>
    <t>02180010205</t>
  </si>
  <si>
    <t>Tubo de água fria em PVC soldável ø40mm</t>
  </si>
  <si>
    <t>02180010206</t>
  </si>
  <si>
    <t>Tubo de água fria em PVC soldável ø32mm</t>
  </si>
  <si>
    <t>02180010207</t>
  </si>
  <si>
    <t>Tubo de água fria em PVC soldável ø25mm</t>
  </si>
  <si>
    <t>021800103</t>
  </si>
  <si>
    <t>REGISTROS TIPO GAVETA BRUTO</t>
  </si>
  <si>
    <t>02180010301</t>
  </si>
  <si>
    <t>Registro de gaveta ø4''</t>
  </si>
  <si>
    <t>pç</t>
  </si>
  <si>
    <t>02180010302</t>
  </si>
  <si>
    <t>74179/001</t>
  </si>
  <si>
    <t>Registro de gaveta ø3''</t>
  </si>
  <si>
    <t>02180010303</t>
  </si>
  <si>
    <t>74181/001</t>
  </si>
  <si>
    <t>Registro de gaveta ø2''</t>
  </si>
  <si>
    <t>02180010304</t>
  </si>
  <si>
    <t>74182/001</t>
  </si>
  <si>
    <t>Registro de gaveta ø1 1/2''</t>
  </si>
  <si>
    <t>02180010305</t>
  </si>
  <si>
    <t>74183/001</t>
  </si>
  <si>
    <t>Registro de gaveta ø1 1/4''</t>
  </si>
  <si>
    <t>02180010306</t>
  </si>
  <si>
    <t>74184/001</t>
  </si>
  <si>
    <t>Registro de gaveta ø1''</t>
  </si>
  <si>
    <t>02180010307</t>
  </si>
  <si>
    <t>74185/001</t>
  </si>
  <si>
    <t>Registro de gaveta ø3/4''</t>
  </si>
  <si>
    <t>021800104</t>
  </si>
  <si>
    <t>02180010401</t>
  </si>
  <si>
    <t>Filtro de Areia e Carvão Ativado em aço inoxidável – Vazão = 5m³/h</t>
  </si>
  <si>
    <t>02180010402</t>
  </si>
  <si>
    <t>83644</t>
  </si>
  <si>
    <t>Bomba de Recalque de Água – Vazão = 10m³/h - Hman = 40mca - Potência = 5cv</t>
  </si>
  <si>
    <t>02180010403</t>
  </si>
  <si>
    <t>Bomba de Recalque de Água – Vazão = 7,5m³/h - Hman = 40mca - Potência = 5cv</t>
  </si>
  <si>
    <t>02180010404</t>
  </si>
  <si>
    <t>Bomba de Recalque de Água – Vazão = 17m³/h - Hman = 40mca - Potência = 10 cv</t>
  </si>
  <si>
    <t>0218002</t>
  </si>
  <si>
    <t>ÁGUAS PLUVIAIS</t>
  </si>
  <si>
    <t>021800201</t>
  </si>
  <si>
    <t>TUBULAÇÕES DE PVC - SÉRIE REFORÇADA</t>
  </si>
  <si>
    <t>02180020101</t>
  </si>
  <si>
    <t>85122</t>
  </si>
  <si>
    <t>Tubo de esgoto PVC série reforçada, ø75mm, com conexões e acessórios</t>
  </si>
  <si>
    <t>02180020102</t>
  </si>
  <si>
    <t>74168/002</t>
  </si>
  <si>
    <t>Tubo de esgoto PVC série reforçada, ø100mm, com conexões e acessórios</t>
  </si>
  <si>
    <t>02180020103</t>
  </si>
  <si>
    <t>74168/001</t>
  </si>
  <si>
    <t>Tubo de esgoto PVC série reforçada, ø150mm, com conexões e acessórios</t>
  </si>
  <si>
    <t>02180020104</t>
  </si>
  <si>
    <t>83652</t>
  </si>
  <si>
    <t>Tubo de esgoto PVC série reforçada, ø200mm, com conexões e acessórios</t>
  </si>
  <si>
    <t>02180020105</t>
  </si>
  <si>
    <t>Tubo de esgoto PVC série reforçada, ø250mm, com conexões e acessórios</t>
  </si>
  <si>
    <t>02180020106</t>
  </si>
  <si>
    <t>Tubo de esgoto PVC série reforçada, ø300mm, com conexões e acessórios</t>
  </si>
  <si>
    <t>02180020107</t>
  </si>
  <si>
    <t>Tubo de esgoto PVC série reforçada, ø350mm, com conexões e acessórios</t>
  </si>
  <si>
    <t>02180020108</t>
  </si>
  <si>
    <t>73888/009</t>
  </si>
  <si>
    <t>Tubo de esgoto PVC série reforçada, ø400mm, com conexões e acessórios</t>
  </si>
  <si>
    <t>02180020109</t>
  </si>
  <si>
    <t>73888/015</t>
  </si>
  <si>
    <t>Tubo de esgoto PVC série reforçada, ø1000mm, com conexões e acessórios</t>
  </si>
  <si>
    <t>02180020201</t>
  </si>
  <si>
    <t>TCPO 15151.002</t>
  </si>
  <si>
    <t>Tubo de Ferro Fundido Ponta Lisa Ø 75 mm, inclusive conexões</t>
  </si>
  <si>
    <t>02180020202</t>
  </si>
  <si>
    <t>TCPO 15151.003</t>
  </si>
  <si>
    <t>Tubo de Ferro Fundido Ponta Lisa Ø 100 mm, inclusive conexões</t>
  </si>
  <si>
    <t>02180020203</t>
  </si>
  <si>
    <t>Tubo de Ferro Fundido Ponta Lisa Ø 150 mm, inclusive conexões</t>
  </si>
  <si>
    <t>021800203</t>
  </si>
  <si>
    <t>RALOS</t>
  </si>
  <si>
    <t>02180020301</t>
  </si>
  <si>
    <t>ORSE 9752</t>
  </si>
  <si>
    <t>Ralo hemisférico tipo "abacaxi"  ø75mm</t>
  </si>
  <si>
    <t>02180020302</t>
  </si>
  <si>
    <t>ORSE 4283</t>
  </si>
  <si>
    <t>Ralo hemisférico tipo "abacaxi"  ø100mm</t>
  </si>
  <si>
    <t>02180020303</t>
  </si>
  <si>
    <t>ORSE 7752</t>
  </si>
  <si>
    <t>Ralo hemisférico tipo "abacaxi" ø150mm</t>
  </si>
  <si>
    <t>02180020304</t>
  </si>
  <si>
    <t>Ralo hemisférico tipo "abacaxi" ø200mm</t>
  </si>
  <si>
    <t>021800204</t>
  </si>
  <si>
    <t>CAIXA DE INSPEÇÃO EM ALVENARIA</t>
  </si>
  <si>
    <t>02180020401</t>
  </si>
  <si>
    <t>74104/001</t>
  </si>
  <si>
    <t>Caixa de inspeção em alvenaria 600x600 mm com tampa de concreto Fck=20mpa</t>
  </si>
  <si>
    <t>02180020402</t>
  </si>
  <si>
    <t>Caixa de inspeção em alvenaria 800x800 mm  com tampa de concreto Fck=20mpa</t>
  </si>
  <si>
    <t>02180020403</t>
  </si>
  <si>
    <t>Caixa de inspeção em alvenaria 1000x1000 mm  com tampa de concreto Fck=20mpa</t>
  </si>
  <si>
    <t>02180020404</t>
  </si>
  <si>
    <t>Caixa de inspeção em alvenaria 2000x2000 mm  com tampa de concreto Fck=20mpa</t>
  </si>
  <si>
    <t>0218003</t>
  </si>
  <si>
    <t>ESGOTO SANITÁRIO</t>
  </si>
  <si>
    <t>021800301</t>
  </si>
  <si>
    <t>TUBULAÇÕES DE PVC - SÉRIE NORMAL</t>
  </si>
  <si>
    <t>02180030101</t>
  </si>
  <si>
    <t>74165/001</t>
  </si>
  <si>
    <t>Tubo de esgoto PVC série normal, ø40 mm, com conexões e acessórios</t>
  </si>
  <si>
    <t>02180030102</t>
  </si>
  <si>
    <t>74165/002</t>
  </si>
  <si>
    <t>Tubo de esgoto PVC série normal, ø50 mm, com conexões e acessórios</t>
  </si>
  <si>
    <t>02180030103</t>
  </si>
  <si>
    <t>74165/003</t>
  </si>
  <si>
    <t>Tubo de esgoto PVC série normal, ø75mm, com conexões e acessórios</t>
  </si>
  <si>
    <t>02180030104</t>
  </si>
  <si>
    <t>74165/004</t>
  </si>
  <si>
    <t>Tubo de esgoto PVC série normal, ø100mm, com conexões e acessórios</t>
  </si>
  <si>
    <t>02180030105</t>
  </si>
  <si>
    <t>Tubo de esgoto PVC série normal, ø150mm, com conexões e acessórios</t>
  </si>
  <si>
    <t>02180030106</t>
  </si>
  <si>
    <t>Tubo de esgoto PVC série normal, ø200mm, com conexões e acessórios</t>
  </si>
  <si>
    <t>02180030107</t>
  </si>
  <si>
    <t>Tubo de esgoto PVC série normal, ø250mm, com conexões e acessórios</t>
  </si>
  <si>
    <t>02180030108</t>
  </si>
  <si>
    <t>Tubo de esgoto PVC série normal, ø300mm, com conexões e acessórios</t>
  </si>
  <si>
    <t>02180030109</t>
  </si>
  <si>
    <t>Tubo de esgoto PVC série normal, ø350mm, com conexões e acessórios</t>
  </si>
  <si>
    <t>02180030110</t>
  </si>
  <si>
    <t>Tubo de esgoto PVC série normal, ø400mm, com conexões e acessórios</t>
  </si>
  <si>
    <t>021800302</t>
  </si>
  <si>
    <t>02180030201</t>
  </si>
  <si>
    <t>74104/002</t>
  </si>
  <si>
    <t>Caixa de inspeção em alvenaria 600x600x500mm com tampa de concreto</t>
  </si>
  <si>
    <t>ud</t>
  </si>
  <si>
    <t>021800303</t>
  </si>
  <si>
    <t>ESTAÇÃO DE TRATAMENTO DE ESGOTO</t>
  </si>
  <si>
    <t>02180030301</t>
  </si>
  <si>
    <t>Estação de tratamento de esgoto compacta, pré-fabricada Capacidade de Tratamento=229m³/dia 4 tanques horizontais Ø3,20</t>
  </si>
  <si>
    <t>021800304</t>
  </si>
  <si>
    <t>SERVIÇOS</t>
  </si>
  <si>
    <t>02180030401</t>
  </si>
  <si>
    <t>02180030402</t>
  </si>
  <si>
    <t>73692</t>
  </si>
  <si>
    <t>Lastro de areia média</t>
  </si>
  <si>
    <t>02180030403</t>
  </si>
  <si>
    <t>02180030404</t>
  </si>
  <si>
    <t>021800305</t>
  </si>
  <si>
    <t>02180030501</t>
  </si>
  <si>
    <t>83643</t>
  </si>
  <si>
    <t>Bomba Submersível Vazão: 3m³/h Altura Manométrica: 8mca Potência: 1 CV</t>
  </si>
  <si>
    <t>0218004</t>
  </si>
  <si>
    <t>COMBATE A INCÊNDIO</t>
  </si>
  <si>
    <t>021800401</t>
  </si>
  <si>
    <t>EXTINTORES</t>
  </si>
  <si>
    <t>02180040101</t>
  </si>
  <si>
    <t>73775/001</t>
  </si>
  <si>
    <t>Extintor de pó químico seco 6 kg - Capacidade extintora 20BC</t>
  </si>
  <si>
    <t>02180040102</t>
  </si>
  <si>
    <t>72554</t>
  </si>
  <si>
    <t>Extintor de gás carbônico 6 kg - Capacidade extintora 5B</t>
  </si>
  <si>
    <t>02180040103</t>
  </si>
  <si>
    <t>73775/002</t>
  </si>
  <si>
    <t>Extintor incêndio água-pressurizada 10L INCL</t>
  </si>
  <si>
    <t>0218005</t>
  </si>
  <si>
    <t>TUBULAÇÕES EM AÇO CARBONO SEM COSTURA - REDE HIDRANTES</t>
  </si>
  <si>
    <t>021800501</t>
  </si>
  <si>
    <t>Tubo de Hidrante Aço Carbono, ø1" - (25mm), com conexões e acessórios - Ref. Tupy, ou equivalente técnico normatizado.</t>
  </si>
  <si>
    <t>Tubo de Hidrante Aço Carbono, ø1.1/4" - (32mm), com conexões e acessórios - Ref. Tupy, ou equivalente técnico normatizado.</t>
  </si>
  <si>
    <t>Tubo de Hidrante Aço Carbono, ø1.1/2" - (40mm), com conexões e acessórios - Ref. Tupy, ou equivalente técnico normatizado.</t>
  </si>
  <si>
    <t>Tubo de Hidrante Aço Carbono, ø2" - (50mm), com conexões e acessórios - Ref. Tupy, ou equivalente técnico normatizado.</t>
  </si>
  <si>
    <t>Tubo de Hidrante Aço Carbono, ø2.1/2" - (65mm), com conexões e acessórios - Ref. Tupy, ou equivalente técnico normatizado.</t>
  </si>
  <si>
    <t>Tubo de Hidrante Aço Carbono, ø3" - (80mm), com conexões e acessórios - Ref. Tupy, ou equivalente técnico normatizado.</t>
  </si>
  <si>
    <t>Tubo de Hidrante Aço Carbono, ø4" - (100mm), com conexões e acessórios - Ref. Tupy, ou equivalente técnico normatizado.</t>
  </si>
  <si>
    <t>Tubo de Hidrante Aço Carbono, ø6" - (150mm), com conexões e acessórios - Ref. Tupy, ou equivalente técnico normatizado.</t>
  </si>
  <si>
    <t>ORSE 1494</t>
  </si>
  <si>
    <t>Sprinkler tipo PENDENTE, rosca de ½ BSPT, fator K=80, temperatura de operação 68°C, acabamento cromado. Aprovação UL. Referência PS-002 da Kidde Brasil, ou equivalente técnico normatizado com canopla cromada</t>
  </si>
  <si>
    <t>73914/001</t>
  </si>
  <si>
    <t>Armários para abrigos de mangueiras de incêndio,  com suporte do tipo cestos basculante, para montagem do tipo sobrepor em parede, dotados de trinco, visor de vidro com inscrição incêndio e veneziana de ventilação. Material de fabricação: chapa de aço carbono n.º 20, com tratamento anti-corrosivo (decapagem e fosfatização), fundo em primer e pintura de acabamento em tinta esmalte sintético na cor vermelho segurança, na parte externa. Dimensões: 90 x 60 x 30 cm. Equipados com 2 válvulas globo angular, modelo 45° de 2 ½, classe de pressão 200 psi, fabricadas em bronze, roscas:entrada  BSP 11 FPP e saida NBR 5667 5 FPP, adaptadores e tampões do tipo storz de 1.1/2"; 2 esguichos de jato sólido fabricados em latão, conexão tipo storz de 1.1/2" e requinte de 16 mm; e 2 chaves para conexão de mangueiras 1.1/2". -  Kidde, ou equivalente técnico normatizado; Abrigos de hidrantes serão conforme detalhamento arquitetônico, a ser apresentado pela fiscalização.</t>
  </si>
  <si>
    <t>GÁS COMBUSTÍVEL</t>
  </si>
  <si>
    <t>TCPO 15144.002</t>
  </si>
  <si>
    <t>Tubo de cobre classe I -  ø 22mm</t>
  </si>
  <si>
    <t>TCPO 15144.004</t>
  </si>
  <si>
    <t>Tubo de cobre classe I -  ø 35mm</t>
  </si>
  <si>
    <t>0219</t>
  </si>
  <si>
    <t>SISTEMAS ELETRÔNICOS</t>
  </si>
  <si>
    <t>0219001</t>
  </si>
  <si>
    <t>SISO-BDO-SIV</t>
  </si>
  <si>
    <t>021900101</t>
  </si>
  <si>
    <t>Fornecimento, instalação, testes, configurações e comissionamento de hardware para os Servidores, conforme ETE.</t>
  </si>
  <si>
    <t>021900102</t>
  </si>
  <si>
    <t>Fornecimento, instalação, testes, configurações e comissionamento das Estações de Trabalho, conforme ETE.</t>
  </si>
  <si>
    <t>021900103</t>
  </si>
  <si>
    <t>Fornecimento, instalação, testes e comissionamento do Monitor 42", inclusive suporte, conforme ETE.</t>
  </si>
  <si>
    <t>021900104</t>
  </si>
  <si>
    <t>Fornecimento, instalação, testes e comissionamento do Monitor 24", conforme ETE.</t>
  </si>
  <si>
    <t>021900105</t>
  </si>
  <si>
    <t>Fornecimento, instalação, testes e comissionamento dos Painéis de LED `s , conforme ETE.</t>
  </si>
  <si>
    <t>021900106</t>
  </si>
  <si>
    <t xml:space="preserve">Fornecimento, instalação, testes e comissionamento da Impressora, conforme ETE. </t>
  </si>
  <si>
    <t>021900107</t>
  </si>
  <si>
    <t>021900108</t>
  </si>
  <si>
    <t>021900109</t>
  </si>
  <si>
    <t>Elaboração e fornecimento Treinamento de Operação, Manutenção e Admistração para operação, conforme definido na ETE.</t>
  </si>
  <si>
    <t>h</t>
  </si>
  <si>
    <t>021900110</t>
  </si>
  <si>
    <t>Elaboração e fornecimento de Manual de Operação, Administração e Manutenção, conforme definido na ETE.</t>
  </si>
  <si>
    <t>021900111</t>
  </si>
  <si>
    <t>Elaboração e fornecimento de Comissionamento do Sistema, conforme definido nas ETEs</t>
  </si>
  <si>
    <t>0219002</t>
  </si>
  <si>
    <t>SDH</t>
  </si>
  <si>
    <t>dia</t>
  </si>
  <si>
    <t>0219003</t>
  </si>
  <si>
    <t>SISOM</t>
  </si>
  <si>
    <t>021900301</t>
  </si>
  <si>
    <t>Fornecimento, instalação, testes e comissionamento do Servidor, conforme ETE.</t>
  </si>
  <si>
    <t>021900302</t>
  </si>
  <si>
    <t>Fornecimento, instalação, testes e comissionamento da Estação de Trabalho, conforme ETE.</t>
  </si>
  <si>
    <t>021900303</t>
  </si>
  <si>
    <t>Fornecimento, instalação, testes e comissionamento da Mesa de Operação, conforme ETE.</t>
  </si>
  <si>
    <t>021900304</t>
  </si>
  <si>
    <t>Fornecimento, instalação, testes e comissionamento da Matiz, conforme ETE.</t>
  </si>
  <si>
    <t>021900305</t>
  </si>
  <si>
    <t>Fornecimento, instalação, testes e comissionamento da Unidade de Chaveamento de Emergência, conforme ETE.</t>
  </si>
  <si>
    <t>021900306</t>
  </si>
  <si>
    <t>Fornecimento, instalação, testes e comissionamento do Processador de Áudio, conforme ETE.</t>
  </si>
  <si>
    <t>021900307</t>
  </si>
  <si>
    <t>Fornecimento, instalação, testes e comissionamento da Unidade de Supervisão de Áudio, conforme ETE.</t>
  </si>
  <si>
    <t>021900308</t>
  </si>
  <si>
    <t>Fornecimento, instalação, testes e comissionamento do Amplificador, conforme ETE.</t>
  </si>
  <si>
    <t>021900309</t>
  </si>
  <si>
    <t>Fornecimento, instalação, testes e comissionamento do Sonofletor Tipo Arandela, conforme ETE.</t>
  </si>
  <si>
    <t>021900310</t>
  </si>
  <si>
    <t>Fornecimento, instalação, testes e comissionamento do Sensor de Ruído, conforme ETE.</t>
  </si>
  <si>
    <t>021900311</t>
  </si>
  <si>
    <t>Fornecimento, instalação, testes e comissionamento do Unidade de Acesso Remoto, conforme ETE.</t>
  </si>
  <si>
    <t>021900312</t>
  </si>
  <si>
    <t>Elaboração e fornecimento Treinamento de Operação e o de Manutenção   para operação, conforme definido na ETE.</t>
  </si>
  <si>
    <t>021900313</t>
  </si>
  <si>
    <t>Elaboração e fornecimento de Manual de Comissionamento, conforme definido na ETE.</t>
  </si>
  <si>
    <t>0219004</t>
  </si>
  <si>
    <t>SDTV</t>
  </si>
  <si>
    <t>021900401</t>
  </si>
  <si>
    <t>ORSE 789</t>
  </si>
  <si>
    <t>Fornecimento, instalação, testes e comissionamento de Ponto de saída TV e FM,  conforme ETE.</t>
  </si>
  <si>
    <t>021900402</t>
  </si>
  <si>
    <t>Fornecimento, instalação, testes e comissionamento de Eletroduto Metálico Ø1", inclusive conexões</t>
  </si>
  <si>
    <t>021900403</t>
  </si>
  <si>
    <t>Fornecimento, instalação, testes e comissionamento de Eletrocalha Metálica Perfurada de 50 x 50 mm, inclusive conexões e conjuntos de fixação,  conforme ETE.</t>
  </si>
  <si>
    <t>021900404</t>
  </si>
  <si>
    <t>Elaboração e fornecimento de Manual de Comissionamento, conforme ETE.</t>
  </si>
  <si>
    <t>0219005</t>
  </si>
  <si>
    <t>SIGUE</t>
  </si>
  <si>
    <t>021900501</t>
  </si>
  <si>
    <t>Fornecimento, instalação, testes e comissionamento de Estação de trabalho sigue</t>
  </si>
  <si>
    <t>021900502</t>
  </si>
  <si>
    <t xml:space="preserve">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t>
  </si>
  <si>
    <t>021900503</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</si>
  <si>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t>
  </si>
  <si>
    <t>SOFTWARE</t>
  </si>
  <si>
    <t>021900504</t>
  </si>
  <si>
    <t>Fornecimento, instalação, testes e comissionamento de Software de gerenciamento do SIGUE</t>
  </si>
  <si>
    <t>sw</t>
  </si>
  <si>
    <t>021900505</t>
  </si>
  <si>
    <t>Fornecimento, instalação, testes e comissionamento de Eletrodutos e acessórios</t>
  </si>
  <si>
    <t>021900506</t>
  </si>
  <si>
    <t>Fornecimento, instalação, testes e comissionamento de conjunto de fixações a laje para eletroduto metálico, composto por abraçadeira metálica tipo 'd', bitola de 3/4", fixada na laje com distâncias máximas de 1,20m e com demais acessórios necessários para sua instalação (chumbador, vergalhão, parafafuso, porca, arruela, junção duplo alta, etc), diversos modelos, fabricante daisa ou equivalente técnico</t>
  </si>
  <si>
    <t>021900507</t>
  </si>
  <si>
    <t>Fornecimento, testes e comissionamento de serviços de mão-de-obra qualificada para configuração da rede de telemática para implementação da comunicação das ets com as ucls através de uma v-lan, conforme definido nas etes.</t>
  </si>
  <si>
    <t>021900508</t>
  </si>
  <si>
    <t>Fornecimento de mão-de-obra qualificada para treinamento específico de operação, manutenção e administração sobre o sigue,confome definido nas etes.</t>
  </si>
  <si>
    <t>021900509</t>
  </si>
  <si>
    <t>Elaboração e fornecimento de manuais de operação, de manutenção, de administração e de comissionamento, conforme definido nas etes</t>
  </si>
  <si>
    <t>0219006</t>
  </si>
  <si>
    <t>SISA - SISTEMA DE SEGURANÇA AEROPORTUÁRIA</t>
  </si>
  <si>
    <t>021900601</t>
  </si>
  <si>
    <t>Fornecimento, instalação, testes, configuração e comissionamento do Servidor principal do SISA, conforme ETE.</t>
  </si>
  <si>
    <t>021900602</t>
  </si>
  <si>
    <t>Fornecimento, instalação, testes e comissionamento do Servidor secundário do SISA, conforme ETE.</t>
  </si>
  <si>
    <t>021900603</t>
  </si>
  <si>
    <t>Fornecimento, instalação, testes e comissionamento da Estação de Trabalho do SISA, conforme ETE.</t>
  </si>
  <si>
    <t>021900604</t>
  </si>
  <si>
    <t>Fornecimento, instalação, testes e comissionamento das Interfaces de comunicação e de conversão de protocolos, conforme ETE.</t>
  </si>
  <si>
    <t>SOFTWARES</t>
  </si>
  <si>
    <t>021900605</t>
  </si>
  <si>
    <t>Fornecimento, instalação, testes, configuração e comissionamento de Software de gerenciamento do SISA, conforme ETE.</t>
  </si>
  <si>
    <t>021900606</t>
  </si>
  <si>
    <t>Fornecimento, instalação, testes, configuração e comissionamento de Software cliente de gerenciamento do SISA, conforme ETE.</t>
  </si>
  <si>
    <t>021900607</t>
  </si>
  <si>
    <t xml:space="preserve">Elaboração e fornecimento de serviço para a Configuração do banco de dados de integração, conforme ETE. </t>
  </si>
  <si>
    <t>021900608</t>
  </si>
  <si>
    <t xml:space="preserve">Elaboração e fornecimento de serviço para a Operação inicial assistida, conforme ETE. </t>
  </si>
  <si>
    <t>021900609</t>
  </si>
  <si>
    <t>Fornecimento de mão-de-obra qualificada para elaboração e fornecimento de apostilas e aplicação de treinamento de operação, de manutenção e de administração sobre o sisa,conforme definido nas etes</t>
  </si>
  <si>
    <t>021900610</t>
  </si>
  <si>
    <t>021900611</t>
  </si>
  <si>
    <t>0219007</t>
  </si>
  <si>
    <t>SICA</t>
  </si>
  <si>
    <t>021900702</t>
  </si>
  <si>
    <t>021900703</t>
  </si>
  <si>
    <t>021900704</t>
  </si>
  <si>
    <t>021900705</t>
  </si>
  <si>
    <t>021900706</t>
  </si>
  <si>
    <t>021900707</t>
  </si>
  <si>
    <t>021900708</t>
  </si>
  <si>
    <t>021900709</t>
  </si>
  <si>
    <t>Forneceimento, instalação, teste e comissionamento de eletroduto de fegv #1"</t>
  </si>
  <si>
    <t>021900710</t>
  </si>
  <si>
    <t>73861/012</t>
  </si>
  <si>
    <t>Forneceimento, instalação, teste e comissionamento de condulete tipo L</t>
  </si>
  <si>
    <t>021900711</t>
  </si>
  <si>
    <t>73861/009</t>
  </si>
  <si>
    <t>Forneceimento, instalação, teste e comissionamento de condulete tipo E</t>
  </si>
  <si>
    <t>021900712</t>
  </si>
  <si>
    <t>73861/021</t>
  </si>
  <si>
    <t>Forneceimento, instalação, teste e comissionamento de condulete tipo T</t>
  </si>
  <si>
    <t>021900713</t>
  </si>
  <si>
    <t>Forneceimento, instalação, teste e comissionamento de caixa de piso</t>
  </si>
  <si>
    <t>021900714</t>
  </si>
  <si>
    <t>Forneceimento, instalação, teste e comissionamento de eletrocalha perfurada 50 x 50 mm</t>
  </si>
  <si>
    <t>021900715</t>
  </si>
  <si>
    <t>021900716</t>
  </si>
  <si>
    <t>021900717</t>
  </si>
  <si>
    <t>Elaboração e fornecimento de manuais, de operação, de manutenção, de administração e de comissionamento do STVV, conforme item 7 das ETES</t>
  </si>
  <si>
    <t>0219008</t>
  </si>
  <si>
    <t>SDAI</t>
  </si>
  <si>
    <t>021900801</t>
  </si>
  <si>
    <t>Fornecimento, instalação, teste e comissionamento de Detector termovelocimétrico conforme projeto</t>
  </si>
  <si>
    <t>021900802</t>
  </si>
  <si>
    <t>Fornecimento, instalação, teste e comissionamento de Detector de fumaça endereçavel</t>
  </si>
  <si>
    <t>021900803</t>
  </si>
  <si>
    <t>Fornecimento, instalação, teste e comissionamento de Detector térmico endereçavel</t>
  </si>
  <si>
    <t>021900804</t>
  </si>
  <si>
    <t>Fornecimento, instalação, teste e comissionamento de Módulo monitor endereçavel</t>
  </si>
  <si>
    <t>021900805</t>
  </si>
  <si>
    <t>Fornecimento, instalação, teste e comissionamento de Módulo de comando endereçavel</t>
  </si>
  <si>
    <t>021900806</t>
  </si>
  <si>
    <t>Fornecimento, instalação, teste e comissionamento de Avisador aúdio visual</t>
  </si>
  <si>
    <t>021900807</t>
  </si>
  <si>
    <t>Fornecimento, instalação, teste e comissionamento de Acionador manual</t>
  </si>
  <si>
    <t>021900808</t>
  </si>
  <si>
    <t>Fornecimento, instalação, teste e comissionamento de Central de detecção e alarme de incêndio</t>
  </si>
  <si>
    <t>021900809</t>
  </si>
  <si>
    <t>Fornecimento, instalação, testes e comissionamento do Software, conforme ETE.</t>
  </si>
  <si>
    <t>021900810</t>
  </si>
  <si>
    <t>Fornecimento, instalação, testes e comissionamento do Drivers de comunicação com o SISA, conforme ETE.</t>
  </si>
  <si>
    <t>021900811</t>
  </si>
  <si>
    <t>Fornecimento, instalação, testes e comissionamento do Eletrodutos metálicos, conforme ETE.</t>
  </si>
  <si>
    <t>021900812</t>
  </si>
  <si>
    <t>72925</t>
  </si>
  <si>
    <t>Fornecimento, instalação, testes e comissionamento do tubo fléxivel,  conforme ETE.</t>
  </si>
  <si>
    <t>021900813</t>
  </si>
  <si>
    <t>Fornecimento de serviço especializado para Configuração dos painéis de incêndio</t>
  </si>
  <si>
    <t>021900814</t>
  </si>
  <si>
    <t>Fornecimento de serviço especializado para Configuração da integração com o SISA</t>
  </si>
  <si>
    <t>021900815</t>
  </si>
  <si>
    <t xml:space="preserve">Elaboração e fornecimento de Treinamentos operação, manutenção e administração </t>
  </si>
  <si>
    <t>021900816</t>
  </si>
  <si>
    <t xml:space="preserve">Elaboração e fornecimento de Manuais de operação, manutenção e administração </t>
  </si>
  <si>
    <t>0219009</t>
  </si>
  <si>
    <t>SITIA</t>
  </si>
  <si>
    <t>EQUIPAMENTOS E SOFTWARES DE BASE</t>
  </si>
  <si>
    <t>021900901</t>
  </si>
  <si>
    <t>Fornecimento, instalação, testes e comissionamento do Servidor principal do SITIA , conforme ETE.</t>
  </si>
  <si>
    <t>021900902</t>
  </si>
  <si>
    <t>Fornecimento, instalação, testes e comissionamento do Servidor secundário do SITIA , conforme ETE.</t>
  </si>
  <si>
    <t>021900903</t>
  </si>
  <si>
    <t>Fornecimento, instalação, testes e comissionamento da Estação de trabalho SITIA , conforme ETE.</t>
  </si>
  <si>
    <t>021900904</t>
  </si>
  <si>
    <t>Fornecimento, instalação, testes e comissionamento do “RACK‟ de Servidores, conforme ETE.</t>
  </si>
  <si>
    <t>SOFTWARES APLICATIVOS</t>
  </si>
  <si>
    <t>021900905</t>
  </si>
  <si>
    <t>Fornecimento, instalação, testes e comissionamento do Software de Gerenciamento do SITIA, conforme ETE.</t>
  </si>
  <si>
    <t>021900906</t>
  </si>
  <si>
    <t>Fornecimento, instalação, testes e comissionamento dos “Drivers‟ de Integração de Protocolos, conforme ETE.</t>
  </si>
  <si>
    <t>021900907</t>
  </si>
  <si>
    <t>Instalação e configuração dos servidores e das estações de trabalho do SITIA , conforme ETE.</t>
  </si>
  <si>
    <t>021900908</t>
  </si>
  <si>
    <t xml:space="preserve">Configuração do drivers de comunicação, conforme ETE. </t>
  </si>
  <si>
    <t>021900909</t>
  </si>
  <si>
    <t xml:space="preserve">Configuração do banco de dados de integração, conforme ETE. </t>
  </si>
  <si>
    <t>021900910</t>
  </si>
  <si>
    <t>Fornecimento da Operação inicial assistida, conforme ETE.</t>
  </si>
  <si>
    <t>021900911</t>
  </si>
  <si>
    <t>Fornecimento do serviço de Treinamento de Operação, de Manutenção e de Administração , conforme ETE.</t>
  </si>
  <si>
    <t>021900912</t>
  </si>
  <si>
    <t>Fornecimento de conjunto de Manuais, conforme ETE.</t>
  </si>
  <si>
    <t>IMPLEMENTAÇÃO DE COMUNICAÇÃO DO SITIA</t>
  </si>
  <si>
    <t>021900913</t>
  </si>
  <si>
    <t>Fornecimento do serviço de configuração da rede para comunicação do SITIA com SIGUE, conforme ETE.</t>
  </si>
  <si>
    <t>021900914</t>
  </si>
  <si>
    <t>Fornecimento do serviço de configuração da rede para comunicação do SITIA com SISA, conforme ETE.</t>
  </si>
  <si>
    <t>021900915</t>
  </si>
  <si>
    <t>Fornecimento do serviço de configuração da rede para comunicação do SITIA com SISO, conforme ETE.</t>
  </si>
  <si>
    <t>021900916</t>
  </si>
  <si>
    <t>Fornecimento do serviço de configuração da rede para comunicação do SITIA com SCOM conforme ETE.</t>
  </si>
  <si>
    <t>0219010</t>
  </si>
  <si>
    <t>STVV</t>
  </si>
  <si>
    <t>021901001</t>
  </si>
  <si>
    <t xml:space="preserve">Fornecimento, instalação, teste e comissionamento de Câmera fixa para áreas internas e externas </t>
  </si>
  <si>
    <t>021901002</t>
  </si>
  <si>
    <t>Fornecimento, instalação, teste e comissionamento de Câmera móvel em dome – utilizada em área internas</t>
  </si>
  <si>
    <t>021901003</t>
  </si>
  <si>
    <t>Fornecimento, instalação, teste e comissionamento de Câmera móvel em dome – utilizada em área externa</t>
  </si>
  <si>
    <t>021901004</t>
  </si>
  <si>
    <t>73769/001</t>
  </si>
  <si>
    <t xml:space="preserve">Poste de aço cônico sem base - fornecimento e instalação </t>
  </si>
  <si>
    <t>021901005</t>
  </si>
  <si>
    <t>Fornecimento, instalação, teste e comissionamento de Software matricial - CFTV</t>
  </si>
  <si>
    <t>021901006</t>
  </si>
  <si>
    <t>Fornecimento de serviço especializado para assessoramento na operação do sistema pelo período de operação inicial assistida.</t>
  </si>
  <si>
    <t>021901007</t>
  </si>
  <si>
    <t>021901008</t>
  </si>
  <si>
    <t>Elaboração e fornecimento de Manuais de operação, mautenção, administração e comissionamento</t>
  </si>
  <si>
    <t>0219011</t>
  </si>
  <si>
    <t>SIDO</t>
  </si>
  <si>
    <t>021901101</t>
  </si>
  <si>
    <t>Fornecimento, instalação, testes e comissionamento de  Painel de visualização, com módulo de identificação, de alinhamento lateral, de aproximação longitudinal, comando e operação.</t>
  </si>
  <si>
    <t>021901102</t>
  </si>
  <si>
    <t>Fornecimento, instalação, testes e comissionamento de Enrolador de cabo, tipo auto-retrátil.</t>
  </si>
  <si>
    <t>021901103</t>
  </si>
  <si>
    <t>Fornecimento, instalação, testes e comissionamento de Sistema de  intertravamento</t>
  </si>
  <si>
    <t>021901104</t>
  </si>
  <si>
    <t>Fornecimento, instalação, testes e comissionamento de Eletroduto metálico rígido bitola de 1”</t>
  </si>
  <si>
    <t>021901105</t>
  </si>
  <si>
    <t>Fornecimento, instalação, testes e comissionamento  de Eletroduto metálico flexível bitola de 01”</t>
  </si>
  <si>
    <t>021901106</t>
  </si>
  <si>
    <t>Fornecimento, instalação, testes e comissionamento de Suporte metálico para painel de visualização - ponte</t>
  </si>
  <si>
    <t>021901107</t>
  </si>
  <si>
    <t>Fornecimento, instalação, testes e comissionamento de Suporte metálico para painel de visualização - fachada</t>
  </si>
  <si>
    <t>021901108</t>
  </si>
  <si>
    <t>Elaboração e fornecimento de Treinamentos de operação do SIDO</t>
  </si>
  <si>
    <t>021901109</t>
  </si>
  <si>
    <t>Elaboração e fornecimento de Manuais de operação, conforme definido em ETE.</t>
  </si>
  <si>
    <t>021901110</t>
  </si>
  <si>
    <t>Elaboração e fornecimento de Manuais de manutenção , conforme definido em ETE.</t>
  </si>
  <si>
    <t>021901111</t>
  </si>
  <si>
    <t>Elaboração e fornecimento de Manuais de comissionamento, conforme definido em ETE.</t>
  </si>
  <si>
    <t>021901112</t>
  </si>
  <si>
    <t>0220</t>
  </si>
  <si>
    <t>TELEMÁTICA</t>
  </si>
  <si>
    <t>0220001</t>
  </si>
  <si>
    <t>022000101</t>
  </si>
  <si>
    <t>ORSE 692</t>
  </si>
  <si>
    <t xml:space="preserve">Fornecimento, instalação, testes e comissionamento do Conjunto de instalação de tomadas para lógica e telefone </t>
  </si>
  <si>
    <t>022000102</t>
  </si>
  <si>
    <t>Fornecimento e instalação de Caixa de consolidação de cabos</t>
  </si>
  <si>
    <t>022000103</t>
  </si>
  <si>
    <t>Fornecimento  de Switch  24 portas</t>
  </si>
  <si>
    <t>022000104</t>
  </si>
  <si>
    <t>Fornecimento de Switch de núcleo “core” 48 portas</t>
  </si>
  <si>
    <t>022000105</t>
  </si>
  <si>
    <t xml:space="preserve">Fornecimento de organizador de cabos horizontal </t>
  </si>
  <si>
    <t>022000106</t>
  </si>
  <si>
    <t>Fornecimento de Distribuidor óptico para fibra ótica</t>
  </si>
  <si>
    <t>022000107</t>
  </si>
  <si>
    <t>Fornecimento de Patch panel 24 portas</t>
  </si>
  <si>
    <t>022000108</t>
  </si>
  <si>
    <t>Fornecimento do Voice panel 50 portas</t>
  </si>
  <si>
    <t>022000109</t>
  </si>
  <si>
    <t>Fornecimento do Rack 44U</t>
  </si>
  <si>
    <t>022000110</t>
  </si>
  <si>
    <t>Fornecimento do Rack 24U</t>
  </si>
  <si>
    <t>022000111</t>
  </si>
  <si>
    <t>Fornecimento de Rack 8U</t>
  </si>
  <si>
    <t>022000112</t>
  </si>
  <si>
    <t>Instalação de equipamentos de rede de telemática</t>
  </si>
  <si>
    <t>0220002</t>
  </si>
  <si>
    <t>022000201</t>
  </si>
  <si>
    <t>022000202</t>
  </si>
  <si>
    <t>Fornecimento, instalação, testes e comissionamento de Eletrocalha metálica perfurada 400x100mm</t>
  </si>
  <si>
    <t>022000203</t>
  </si>
  <si>
    <t>Fornecimento, instalação, testes e comissionamento de  Eletrocalha metálica perfurada  200x100mm</t>
  </si>
  <si>
    <t>022000204</t>
  </si>
  <si>
    <t>Fornecimento, instalação, testes e comissionamento de  Eletrocalha metálica perfurada  150x100mm</t>
  </si>
  <si>
    <t>0220003</t>
  </si>
  <si>
    <t>CABEAMENTO</t>
  </si>
  <si>
    <t>022000301</t>
  </si>
  <si>
    <t>ORSE 519</t>
  </si>
  <si>
    <t>Fornecimento, instalação, testes e comissionamento de cabo par trançado cat6a</t>
  </si>
  <si>
    <t>022000302</t>
  </si>
  <si>
    <t>Fornecimento, instalação, testes e comissionamento de cabo de fibra óptica mono modo 12 vias</t>
  </si>
  <si>
    <t>022000303</t>
  </si>
  <si>
    <t>Fornecimento, instalação, testes e comissionamento de cabo de telefonia 100 pares pra uso interno</t>
  </si>
  <si>
    <t>022000304</t>
  </si>
  <si>
    <t>Fornecimento, instalação, testes e comissionamento de cabo de telefonia 200 pares pra uso externo</t>
  </si>
  <si>
    <t>022000305</t>
  </si>
  <si>
    <t>Fornecimento, instalação, testes e comissionamento de cabo de telefonia 10 pares pra uso externo</t>
  </si>
  <si>
    <t>0220004</t>
  </si>
  <si>
    <t>022000401</t>
  </si>
  <si>
    <t>Elaboração e Fornecimento de Documentação Técnica de Treinamento</t>
  </si>
  <si>
    <t>022000402</t>
  </si>
  <si>
    <t>Elaboração e Fornecimento de Documentação Técnica de Manuais</t>
  </si>
  <si>
    <t>022000403</t>
  </si>
  <si>
    <t>Elaboração e Fornecimento de Período de Operação Inicial Assistida</t>
  </si>
  <si>
    <t>0221</t>
  </si>
  <si>
    <t>AR CONDICIONADO, VENTILAÇÃO E EXAUSTÃO</t>
  </si>
  <si>
    <t>0221001</t>
  </si>
  <si>
    <t>022100101</t>
  </si>
  <si>
    <t>Fornecimento e Instalação de Chillers com condensação a ar - Unidade resfriadora de líquidos - capacidade efetiva 311,6 TR Ref.: Carrier ou equivalente técnico</t>
  </si>
  <si>
    <t>022100102</t>
  </si>
  <si>
    <t>Fornecimento e Instalação de Bombas de Água Gelada</t>
  </si>
  <si>
    <t>022100103</t>
  </si>
  <si>
    <t>Fornecimento e Instalação de Evaporadoras tipo Fan Coil</t>
  </si>
  <si>
    <t>022100104</t>
  </si>
  <si>
    <t>Fornecimento e Instalação de Evaporadoras tipo Fancolete</t>
  </si>
  <si>
    <t>022100105</t>
  </si>
  <si>
    <t>Fornecimento e Instalação de UTA's com recuperador de calor</t>
  </si>
  <si>
    <t>022100106</t>
  </si>
  <si>
    <t>Fornecimento e Instalação de Condensadoras</t>
  </si>
  <si>
    <t>022100107</t>
  </si>
  <si>
    <t>Fornecimento e Instalação de Evaporadoras</t>
  </si>
  <si>
    <t>022100108</t>
  </si>
  <si>
    <t>Fornecimento e Instalação de Ventiladores</t>
  </si>
  <si>
    <t>022100109</t>
  </si>
  <si>
    <t>Fornecimento e Instalação de Caixa de ventilação</t>
  </si>
  <si>
    <t>0221002</t>
  </si>
  <si>
    <t>022100201</t>
  </si>
  <si>
    <t>Fornecimento e Instalação de Difusores 4 vias</t>
  </si>
  <si>
    <t>022100202</t>
  </si>
  <si>
    <t>Fornecimento e Instalação de Difusores Jet Nozzle</t>
  </si>
  <si>
    <t>022100203</t>
  </si>
  <si>
    <t>Fornecimento e Instalação de Grelhas de simples deflexão com aletas fixas</t>
  </si>
  <si>
    <t>022100204</t>
  </si>
  <si>
    <t>Fornecimento e Instalação de Grelhas de simples deflexão com aletas moveis</t>
  </si>
  <si>
    <t>022100205</t>
  </si>
  <si>
    <t>Fornecimento e Instalação de Venezianas para tomada ou descarga de ar</t>
  </si>
  <si>
    <t>022100206</t>
  </si>
  <si>
    <t>Fornecimento e Instalação de Filtro tipo gaveta</t>
  </si>
  <si>
    <t>022100207</t>
  </si>
  <si>
    <t>Fornecimento e Instalação de Dampers de regulagem</t>
  </si>
  <si>
    <t>0221003</t>
  </si>
  <si>
    <t>REDE DE DUTOS (EM CHAPA DE AÇO OU DUTO TIPO ISOVER)</t>
  </si>
  <si>
    <t>022100301</t>
  </si>
  <si>
    <t>022100302</t>
  </si>
  <si>
    <t>Fornecimento e Instalação de Isolamento Térmico de Lã de Vidro 2"</t>
  </si>
  <si>
    <t>0221004</t>
  </si>
  <si>
    <t>REDE HIDRÁULICA</t>
  </si>
  <si>
    <t>022100401</t>
  </si>
  <si>
    <t>73976/011</t>
  </si>
  <si>
    <t>Tubo de aço galvanizado Ø DN150 sem costura c/ isolamento</t>
  </si>
  <si>
    <t>022100402</t>
  </si>
  <si>
    <t>73976/004</t>
  </si>
  <si>
    <t>Tubo de aço galvanizado Ø DN25 sem costura c/ isolamento</t>
  </si>
  <si>
    <t>022100403</t>
  </si>
  <si>
    <t>73976/003</t>
  </si>
  <si>
    <t>Tubo de aço galvanizado Ø DN20 sem costura c/ isolamento</t>
  </si>
  <si>
    <t>022100404</t>
  </si>
  <si>
    <t>73976/009</t>
  </si>
  <si>
    <t>Tubo de aço galvanizado Ø DN80 sem costura c/ isolamento</t>
  </si>
  <si>
    <t>022100405</t>
  </si>
  <si>
    <t>73976/008</t>
  </si>
  <si>
    <t>Tubo de aço galvanizado Ø DN65 sem costura c/ isolamento</t>
  </si>
  <si>
    <t>022100406</t>
  </si>
  <si>
    <t>73976/007</t>
  </si>
  <si>
    <t>Tubo de aço galvanizado Ø DN50 sem costura c/ isolamento</t>
  </si>
  <si>
    <t>022100407</t>
  </si>
  <si>
    <t>73976/006</t>
  </si>
  <si>
    <t>Tubo de aço galvanizado Ø DN40 sem costura c/ isolamento</t>
  </si>
  <si>
    <t>022100408</t>
  </si>
  <si>
    <t>73976/005</t>
  </si>
  <si>
    <t>Tubo de aço galvanizado Ø DN32 sem costura c/ isolamento</t>
  </si>
  <si>
    <t>022100409</t>
  </si>
  <si>
    <t>73976/010</t>
  </si>
  <si>
    <t>Tubo de aço galvanizado Ø DN125 sem costura c/ isolamento</t>
  </si>
  <si>
    <t>022100410</t>
  </si>
  <si>
    <t>Tubo de aço galvanizado Ø DN100 sem costura c/ isolamento</t>
  </si>
  <si>
    <t>022100411</t>
  </si>
  <si>
    <t>Tubo de aço galvanizado  Ø DN200 e Ø DN250 sem costura c/ isolamento</t>
  </si>
  <si>
    <t>022100412</t>
  </si>
  <si>
    <t>Fornecimento e Instalação de Cavalete p/ chiller</t>
  </si>
  <si>
    <t>022100413</t>
  </si>
  <si>
    <t>Fornecimento e Instalação de Cavalete  p/ bomba de agua gelada</t>
  </si>
  <si>
    <t>022100414</t>
  </si>
  <si>
    <t>Fornecimento e Instalação de Cavalete p/ Fan &amp; Coil</t>
  </si>
  <si>
    <t>022100415</t>
  </si>
  <si>
    <t>Fornecimento e Instalação de Cavalete p/ Fancolete</t>
  </si>
  <si>
    <t>022100416</t>
  </si>
  <si>
    <t>Fornecimento e Instalação de Cavalete p/ tanque de compensação – 500L</t>
  </si>
  <si>
    <t>0221005</t>
  </si>
  <si>
    <t>REDE FRIGORIGENA</t>
  </si>
  <si>
    <t>022100501</t>
  </si>
  <si>
    <t>Fornecimento e Instalação de Tubo de cobre isolado</t>
  </si>
  <si>
    <t>022100502</t>
  </si>
  <si>
    <t>Fornecimento e Instalação de derivação de tubulação de VRF</t>
  </si>
  <si>
    <t>0221006</t>
  </si>
  <si>
    <t>PEÇAS SOBRESSALENTES / SUPORTE</t>
  </si>
  <si>
    <t>022100601</t>
  </si>
  <si>
    <t>Fornecimento e Instalação de Amortecedor de vibração tipo mola p/ chillers</t>
  </si>
  <si>
    <t>022100602</t>
  </si>
  <si>
    <t>Fornecimento e Instalação de Amortecedor de vibração tipo mola p/ bombas</t>
  </si>
  <si>
    <t>022100603</t>
  </si>
  <si>
    <t>Fornecimento e Instalação de Amortecedor de vibração tipo mola p/ fancoils e recuperadores de calor</t>
  </si>
  <si>
    <t>022100604</t>
  </si>
  <si>
    <t>Fornecimento e Instalação de Amortecedor de vibração  p/ exaustores e ventiladores</t>
  </si>
  <si>
    <t>0221007</t>
  </si>
  <si>
    <t>CONTROLES</t>
  </si>
  <si>
    <t>022100701</t>
  </si>
  <si>
    <t>Fornecimento e Instalação de Conjunto de controles com Termostato eletrônico com p/ fan coil</t>
  </si>
  <si>
    <t>022100702</t>
  </si>
  <si>
    <t>Fornecimento e Instalação de Conjunto de controles p/ recuperador de calor</t>
  </si>
  <si>
    <t>022100703</t>
  </si>
  <si>
    <t>Fornecimento e Instalação de Conjunto de controles p/ CAG</t>
  </si>
  <si>
    <t>0221008</t>
  </si>
  <si>
    <t>022100801</t>
  </si>
  <si>
    <t>022100802</t>
  </si>
  <si>
    <t>022100803</t>
  </si>
  <si>
    <t>DESPESAS GERAIS</t>
  </si>
  <si>
    <t>Supervisão/ gerenciamento</t>
  </si>
  <si>
    <t>Transporte vertical</t>
  </si>
  <si>
    <t>Testes, balanceamentos, start-up</t>
  </si>
  <si>
    <t>Manutenção preventiva  e corretiva do sistema de ar condicionado com duração de 06 meses com visitas mensais</t>
  </si>
  <si>
    <t>0222</t>
  </si>
  <si>
    <t>0222001</t>
  </si>
  <si>
    <t>022200101</t>
  </si>
  <si>
    <t>022200102</t>
  </si>
  <si>
    <t>022200103</t>
  </si>
  <si>
    <t>022200104</t>
  </si>
  <si>
    <t>73788/001</t>
  </si>
  <si>
    <t>0222002</t>
  </si>
  <si>
    <t>022200201</t>
  </si>
  <si>
    <t>0223</t>
  </si>
  <si>
    <t>0223001</t>
  </si>
  <si>
    <t>022300101</t>
  </si>
  <si>
    <t>Pórtico externo / PE</t>
  </si>
  <si>
    <t>022300102</t>
  </si>
  <si>
    <t>Totem externo grande / TEG</t>
  </si>
  <si>
    <t>022300103</t>
  </si>
  <si>
    <t>Placa indicativa quadrada / PIQ</t>
  </si>
  <si>
    <t>022300104</t>
  </si>
  <si>
    <t>Totem externo pequeno / TEP</t>
  </si>
  <si>
    <t>022300105</t>
  </si>
  <si>
    <t>Totem interno médio / TIM</t>
  </si>
  <si>
    <t>022300106</t>
  </si>
  <si>
    <t>Placa aérea grande externa / PAGE</t>
  </si>
  <si>
    <t>022300107</t>
  </si>
  <si>
    <t>Placa aérea grande / PAG</t>
  </si>
  <si>
    <t>022300108</t>
  </si>
  <si>
    <t>Placa aérea média / PAM</t>
  </si>
  <si>
    <t>022300109</t>
  </si>
  <si>
    <t>Placa aérea dupla / PAMD</t>
  </si>
  <si>
    <t>022300110</t>
  </si>
  <si>
    <t>Placa aérea quadrada / PAQ</t>
  </si>
  <si>
    <t>022300111</t>
  </si>
  <si>
    <t>Placa localizada pequena / PLP</t>
  </si>
  <si>
    <t>022300112</t>
  </si>
  <si>
    <t>Placa localizada pequena dupla / PLPD</t>
  </si>
  <si>
    <t>022300113</t>
  </si>
  <si>
    <t>Placa localizada média / PLM</t>
  </si>
  <si>
    <t>022300114</t>
  </si>
  <si>
    <t>Placa quadrada pequena / PQP</t>
  </si>
  <si>
    <t>022300115</t>
  </si>
  <si>
    <t>Placa quadrada simples / PQS</t>
  </si>
  <si>
    <t>022300116</t>
  </si>
  <si>
    <t>Placa bandeira pequena / PBP</t>
  </si>
  <si>
    <t>022300117</t>
  </si>
  <si>
    <t>Placa bandeira dupla / PBPD</t>
  </si>
  <si>
    <t>022300118</t>
  </si>
  <si>
    <t>Placa bandeira pequena tripla / PBPT</t>
  </si>
  <si>
    <t>022300119</t>
  </si>
  <si>
    <t>Placa bandeira grande / PBPT</t>
  </si>
  <si>
    <t>022300120</t>
  </si>
  <si>
    <t>Aeroshopping / Placa bandeira quadrada / PBQ</t>
  </si>
  <si>
    <t>022300121</t>
  </si>
  <si>
    <t>Aeroshopping / Placa bandeira Aeroshopping / PBA</t>
  </si>
  <si>
    <t>022300122</t>
  </si>
  <si>
    <t>Placa de níveis / PN</t>
  </si>
  <si>
    <t>022300123</t>
  </si>
  <si>
    <t>Placa de porta / PP</t>
  </si>
  <si>
    <t>03</t>
  </si>
  <si>
    <t>EDIFICAÇÕES DE APOIO: GUARITA 01</t>
  </si>
  <si>
    <t>0301</t>
  </si>
  <si>
    <t>0301001</t>
  </si>
  <si>
    <t>SERVIÇOS INICIAIS BÁSCOS</t>
  </si>
  <si>
    <t>030100101</t>
  </si>
  <si>
    <t xml:space="preserve">Locação da obra, com uso de equipamentos topográficos </t>
  </si>
  <si>
    <t>0302</t>
  </si>
  <si>
    <t>FUNDAÇÕES E ESTRUTURAS</t>
  </si>
  <si>
    <t>0302001</t>
  </si>
  <si>
    <t>030200101</t>
  </si>
  <si>
    <t>030200102</t>
  </si>
  <si>
    <t>030200103</t>
  </si>
  <si>
    <t>030200104</t>
  </si>
  <si>
    <t>030200105</t>
  </si>
  <si>
    <t>030200106</t>
  </si>
  <si>
    <t>030200107</t>
  </si>
  <si>
    <t>030200108</t>
  </si>
  <si>
    <t>030200109</t>
  </si>
  <si>
    <t>030200110</t>
  </si>
  <si>
    <t>030200111</t>
  </si>
  <si>
    <t>030200112</t>
  </si>
  <si>
    <t>m³xkm</t>
  </si>
  <si>
    <t>0302002</t>
  </si>
  <si>
    <t>030200201</t>
  </si>
  <si>
    <t>030200202</t>
  </si>
  <si>
    <t>030200203</t>
  </si>
  <si>
    <t>030200204</t>
  </si>
  <si>
    <t>030200205</t>
  </si>
  <si>
    <t>0303</t>
  </si>
  <si>
    <t>COBERTURA</t>
  </si>
  <si>
    <t>0303001</t>
  </si>
  <si>
    <t>030300101</t>
  </si>
  <si>
    <t>0303002</t>
  </si>
  <si>
    <t>030300201</t>
  </si>
  <si>
    <t>Fornecimento e instalação de telha em chapa de aço zincado por imersão a quente, com espessura de 50mm, sistema "zipado"</t>
  </si>
  <si>
    <t>0303003</t>
  </si>
  <si>
    <t>030300301</t>
  </si>
  <si>
    <t>0303004</t>
  </si>
  <si>
    <t>030300401</t>
  </si>
  <si>
    <t>0303005</t>
  </si>
  <si>
    <t>FORROS</t>
  </si>
  <si>
    <t>030300501</t>
  </si>
  <si>
    <t xml:space="preserve">Forro de gesso acartonado knauf de placas standard (st),unidirecional </t>
  </si>
  <si>
    <t>0304</t>
  </si>
  <si>
    <t>0304001</t>
  </si>
  <si>
    <t>030400101</t>
  </si>
  <si>
    <t>0305</t>
  </si>
  <si>
    <t>0305001</t>
  </si>
  <si>
    <t>030500101</t>
  </si>
  <si>
    <t>030500102</t>
  </si>
  <si>
    <t>030500103</t>
  </si>
  <si>
    <t>5995</t>
  </si>
  <si>
    <t>Execução de reboco com argamassa mista de cimento, cal hidratada e areia sem peneirar traço 1:2:6</t>
  </si>
  <si>
    <t>0305002</t>
  </si>
  <si>
    <t>REVESTIMENTO CERÂMICO</t>
  </si>
  <si>
    <t>030500201</t>
  </si>
  <si>
    <t>0305003</t>
  </si>
  <si>
    <t>PASTILHA</t>
  </si>
  <si>
    <t>030500301</t>
  </si>
  <si>
    <t>Pastilha em porcelana 5 x 5cm, fabricante Jatobá, Linha Gel exclusive PI. 5, Dód. GO7300, crema.</t>
  </si>
  <si>
    <t>030500302</t>
  </si>
  <si>
    <t xml:space="preserve">Pastilha de porcelana 5X5 da marca Atlas na cor Cárdenas Cód. SG11141, com rejunte na mesma cor da pastilha,ou equivalente técnico </t>
  </si>
  <si>
    <t>0306</t>
  </si>
  <si>
    <t>0306001</t>
  </si>
  <si>
    <t>LASTRO</t>
  </si>
  <si>
    <t>030600101</t>
  </si>
  <si>
    <t>83532</t>
  </si>
  <si>
    <t>Lastro de concreto, preparo mecânico</t>
  </si>
  <si>
    <t>030600102</t>
  </si>
  <si>
    <t>73920/4</t>
  </si>
  <si>
    <t>Regularização de piso, base em argamassa traço 1:5 (cimento e areia), espessura 2,0 cm, preparo manual</t>
  </si>
  <si>
    <t>0306002</t>
  </si>
  <si>
    <t>PORCELANATO</t>
  </si>
  <si>
    <t>030600201</t>
  </si>
  <si>
    <t>Fornecimento e aplicação de porcelanato na cor bege ou equivalente técnico, inclusive rodapé</t>
  </si>
  <si>
    <t>0307</t>
  </si>
  <si>
    <t>0307001</t>
  </si>
  <si>
    <t>030700101</t>
  </si>
  <si>
    <t>Fornecimento e Instalação de Porta de Aluminio Anodizado, na cor branca, Veneziana.</t>
  </si>
  <si>
    <t>0307002</t>
  </si>
  <si>
    <t xml:space="preserve">EM VIDRO </t>
  </si>
  <si>
    <t>030700201</t>
  </si>
  <si>
    <t>Fornecimento e Instalação de pele vidro estruturada de 6mm.</t>
  </si>
  <si>
    <t>030700202</t>
  </si>
  <si>
    <t>030700203</t>
  </si>
  <si>
    <t>68052</t>
  </si>
  <si>
    <t>Fornecimento e Instalação de Basculante de aluminio e vidro 4mm - EV1 - Dimensões 1,15x0,80 / 1,80 m</t>
  </si>
  <si>
    <t>030700204</t>
  </si>
  <si>
    <t>72122</t>
  </si>
  <si>
    <t>Vidro canelado 4mm - EV1 - Dimensões 1,15x0,80 / 1,80 m</t>
  </si>
  <si>
    <t>0308</t>
  </si>
  <si>
    <t>APARELHOS, METAIS E ACESSÓRIOS</t>
  </si>
  <si>
    <t>0308001</t>
  </si>
  <si>
    <t>030800101</t>
  </si>
  <si>
    <t>74193/001</t>
  </si>
  <si>
    <t>Vaso sanitário com caixa de descarga acoplada, louça – branco gelo, Deca ou equivalente técnico</t>
  </si>
  <si>
    <t>030800102</t>
  </si>
  <si>
    <t>030800103</t>
  </si>
  <si>
    <t>73947/001</t>
  </si>
  <si>
    <t>Fornecimento de lavatorio com coluna suspensa, modelo Vogue Plus, ref. L51+CS1, cor GE 17 – branco gelo, Deca ou equivalente técnico, inclusive torneira</t>
  </si>
  <si>
    <t>030800104</t>
  </si>
  <si>
    <t>73540</t>
  </si>
  <si>
    <t>Colocação de cuba de louça</t>
  </si>
  <si>
    <t>0308002</t>
  </si>
  <si>
    <t>030800201</t>
  </si>
  <si>
    <t>030800202</t>
  </si>
  <si>
    <t>Fornecimento e instalação de porta papel higiênico em plástico abs de alta resistência, ref.: 44206,    linha evolution, lalekla ou equivalente.</t>
  </si>
  <si>
    <t>030800203</t>
  </si>
  <si>
    <t>030800204</t>
  </si>
  <si>
    <t>Fornecimento de saboneteira de parede em louça, codigo: A180, cor  17 Branco Gelo, Deca ou equivalente.</t>
  </si>
  <si>
    <t>0308003</t>
  </si>
  <si>
    <t>BANCADA EM GRANITO</t>
  </si>
  <si>
    <t>030800301</t>
  </si>
  <si>
    <t>74149/001</t>
  </si>
  <si>
    <t>Pia de cozinha em bancada de granito conza, 1,20 x 0,60 m com cuba inóx, excluindo torneira, válvula e sifão.</t>
  </si>
  <si>
    <t>0309</t>
  </si>
  <si>
    <t>SERVIÇOS COMPLEMENTARES</t>
  </si>
  <si>
    <t>0309001</t>
  </si>
  <si>
    <t>030900101</t>
  </si>
  <si>
    <t>04</t>
  </si>
  <si>
    <t>EDIFICAÇÕES DE APOIO: GUARITA 02</t>
  </si>
  <si>
    <t>0401</t>
  </si>
  <si>
    <t>0401001</t>
  </si>
  <si>
    <t>040100101</t>
  </si>
  <si>
    <t>0402</t>
  </si>
  <si>
    <t>0402001</t>
  </si>
  <si>
    <t>040200101</t>
  </si>
  <si>
    <t>040200102</t>
  </si>
  <si>
    <t>040200103</t>
  </si>
  <si>
    <t>040200104</t>
  </si>
  <si>
    <t>040200105</t>
  </si>
  <si>
    <t>040200106</t>
  </si>
  <si>
    <t>040200107</t>
  </si>
  <si>
    <t>040200108</t>
  </si>
  <si>
    <t>040200109</t>
  </si>
  <si>
    <t>040200110</t>
  </si>
  <si>
    <t>040200111</t>
  </si>
  <si>
    <t>040200112</t>
  </si>
  <si>
    <t>0402002</t>
  </si>
  <si>
    <t>040200201</t>
  </si>
  <si>
    <t>040200202</t>
  </si>
  <si>
    <t>040200203</t>
  </si>
  <si>
    <t>040200204</t>
  </si>
  <si>
    <t>040200205</t>
  </si>
  <si>
    <t>0403</t>
  </si>
  <si>
    <t>0403001</t>
  </si>
  <si>
    <t>040300101</t>
  </si>
  <si>
    <t>0403002</t>
  </si>
  <si>
    <t>040300201</t>
  </si>
  <si>
    <t>0403003</t>
  </si>
  <si>
    <t>040300301</t>
  </si>
  <si>
    <t>0403004</t>
  </si>
  <si>
    <t>040300401</t>
  </si>
  <si>
    <t>0403005</t>
  </si>
  <si>
    <t>040300501</t>
  </si>
  <si>
    <t>0404</t>
  </si>
  <si>
    <t>0404001</t>
  </si>
  <si>
    <t>040400101</t>
  </si>
  <si>
    <t>0405</t>
  </si>
  <si>
    <t>0405001</t>
  </si>
  <si>
    <t>040500101</t>
  </si>
  <si>
    <t>040500102</t>
  </si>
  <si>
    <t>040500103</t>
  </si>
  <si>
    <t>0405002</t>
  </si>
  <si>
    <t>040500201</t>
  </si>
  <si>
    <t>0405003</t>
  </si>
  <si>
    <t>040500301</t>
  </si>
  <si>
    <t>040500302</t>
  </si>
  <si>
    <t>0406</t>
  </si>
  <si>
    <t>0406001</t>
  </si>
  <si>
    <t>040600101</t>
  </si>
  <si>
    <t>040600102</t>
  </si>
  <si>
    <t>73920/004</t>
  </si>
  <si>
    <t>0406002</t>
  </si>
  <si>
    <t>040600201</t>
  </si>
  <si>
    <t>0407</t>
  </si>
  <si>
    <t>0407001</t>
  </si>
  <si>
    <t>040700101</t>
  </si>
  <si>
    <t>0407002</t>
  </si>
  <si>
    <t>040700201</t>
  </si>
  <si>
    <t>040700202</t>
  </si>
  <si>
    <t>040700203</t>
  </si>
  <si>
    <t>040700204</t>
  </si>
  <si>
    <t>0408</t>
  </si>
  <si>
    <t>0408001</t>
  </si>
  <si>
    <t>040800101</t>
  </si>
  <si>
    <t>040800102</t>
  </si>
  <si>
    <t>040800103</t>
  </si>
  <si>
    <t>040800104</t>
  </si>
  <si>
    <t>0408002</t>
  </si>
  <si>
    <t>040800201</t>
  </si>
  <si>
    <t>040800202</t>
  </si>
  <si>
    <t>040800203</t>
  </si>
  <si>
    <t>040800204</t>
  </si>
  <si>
    <t>6007</t>
  </si>
  <si>
    <t>0408003</t>
  </si>
  <si>
    <t>040800301</t>
  </si>
  <si>
    <t>0409</t>
  </si>
  <si>
    <t>0409001</t>
  </si>
  <si>
    <t>040900101</t>
  </si>
  <si>
    <t>05</t>
  </si>
  <si>
    <t>EDIFICAÇÕES DE APOIO: GUARITA 03</t>
  </si>
  <si>
    <t>0501</t>
  </si>
  <si>
    <t>0501001</t>
  </si>
  <si>
    <t>050100101</t>
  </si>
  <si>
    <t>0502</t>
  </si>
  <si>
    <t>0502001</t>
  </si>
  <si>
    <t>050200101</t>
  </si>
  <si>
    <t>050200102</t>
  </si>
  <si>
    <t>050200103</t>
  </si>
  <si>
    <t>050200104</t>
  </si>
  <si>
    <t>050200105</t>
  </si>
  <si>
    <t>050200106</t>
  </si>
  <si>
    <t>050200107</t>
  </si>
  <si>
    <t>050200108</t>
  </si>
  <si>
    <t>050200109</t>
  </si>
  <si>
    <t>050200110</t>
  </si>
  <si>
    <t>050200111</t>
  </si>
  <si>
    <t>050200112</t>
  </si>
  <si>
    <t>0502002</t>
  </si>
  <si>
    <t>050200201</t>
  </si>
  <si>
    <t>050200202</t>
  </si>
  <si>
    <t>050200203</t>
  </si>
  <si>
    <t>050200204</t>
  </si>
  <si>
    <t>050200205</t>
  </si>
  <si>
    <t>0503</t>
  </si>
  <si>
    <t>0503001</t>
  </si>
  <si>
    <t>050300101</t>
  </si>
  <si>
    <t>0503002</t>
  </si>
  <si>
    <t>050300201</t>
  </si>
  <si>
    <t>0503003</t>
  </si>
  <si>
    <t>050300301</t>
  </si>
  <si>
    <t>0503004</t>
  </si>
  <si>
    <t>050300401</t>
  </si>
  <si>
    <t>0503005</t>
  </si>
  <si>
    <t>050300501</t>
  </si>
  <si>
    <t>0504</t>
  </si>
  <si>
    <t>0504001</t>
  </si>
  <si>
    <t>050400101</t>
  </si>
  <si>
    <t>0505</t>
  </si>
  <si>
    <t>0505001</t>
  </si>
  <si>
    <t>050500101</t>
  </si>
  <si>
    <t>050500102</t>
  </si>
  <si>
    <t>050500103</t>
  </si>
  <si>
    <t>0505002</t>
  </si>
  <si>
    <t>050500201</t>
  </si>
  <si>
    <t>050500202</t>
  </si>
  <si>
    <t>0506</t>
  </si>
  <si>
    <t>0506001</t>
  </si>
  <si>
    <t>050600101</t>
  </si>
  <si>
    <t>050600102</t>
  </si>
  <si>
    <t>0506002</t>
  </si>
  <si>
    <t>050600201</t>
  </si>
  <si>
    <t>0507</t>
  </si>
  <si>
    <t>0507001</t>
  </si>
  <si>
    <t>050700101</t>
  </si>
  <si>
    <t>0507002</t>
  </si>
  <si>
    <t>050700201</t>
  </si>
  <si>
    <t>050700202</t>
  </si>
  <si>
    <t>050700203</t>
  </si>
  <si>
    <t>050700204</t>
  </si>
  <si>
    <t>0508</t>
  </si>
  <si>
    <t>0508001</t>
  </si>
  <si>
    <t>050800101</t>
  </si>
  <si>
    <t>050800102</t>
  </si>
  <si>
    <t>050800103</t>
  </si>
  <si>
    <t>050800104</t>
  </si>
  <si>
    <t>0508002</t>
  </si>
  <si>
    <t>050800201</t>
  </si>
  <si>
    <t>050800202</t>
  </si>
  <si>
    <t>050800203</t>
  </si>
  <si>
    <t>050800204</t>
  </si>
  <si>
    <t>0508003</t>
  </si>
  <si>
    <t>050800301</t>
  </si>
  <si>
    <t>0509</t>
  </si>
  <si>
    <t>0509001</t>
  </si>
  <si>
    <t>050900101</t>
  </si>
  <si>
    <t>06</t>
  </si>
  <si>
    <t>EDIFICAÇÕES DE APOIO: GUARITA 04</t>
  </si>
  <si>
    <t>0601</t>
  </si>
  <si>
    <t>0601001</t>
  </si>
  <si>
    <t>060100101</t>
  </si>
  <si>
    <t>0602</t>
  </si>
  <si>
    <t>0602001</t>
  </si>
  <si>
    <t>060200101</t>
  </si>
  <si>
    <t>060200102</t>
  </si>
  <si>
    <t>060200103</t>
  </si>
  <si>
    <t>060200104</t>
  </si>
  <si>
    <t>060200105</t>
  </si>
  <si>
    <t>060200106</t>
  </si>
  <si>
    <t>060200107</t>
  </si>
  <si>
    <t>060200108</t>
  </si>
  <si>
    <t>060200109</t>
  </si>
  <si>
    <t>060200110</t>
  </si>
  <si>
    <t>060200111</t>
  </si>
  <si>
    <t>060200112</t>
  </si>
  <si>
    <t>0602002</t>
  </si>
  <si>
    <t>060200201</t>
  </si>
  <si>
    <t>060200202</t>
  </si>
  <si>
    <t>060200203</t>
  </si>
  <si>
    <t>060200204</t>
  </si>
  <si>
    <t>060200205</t>
  </si>
  <si>
    <t>0603</t>
  </si>
  <si>
    <t>0603001</t>
  </si>
  <si>
    <t>060300101</t>
  </si>
  <si>
    <t>0603002</t>
  </si>
  <si>
    <t>060300201</t>
  </si>
  <si>
    <t>0603003</t>
  </si>
  <si>
    <t>060300301</t>
  </si>
  <si>
    <t>0603004</t>
  </si>
  <si>
    <t>060300401</t>
  </si>
  <si>
    <t>0603005</t>
  </si>
  <si>
    <t>060300501</t>
  </si>
  <si>
    <t>0604</t>
  </si>
  <si>
    <t>0604001</t>
  </si>
  <si>
    <t>060400101</t>
  </si>
  <si>
    <t>0605</t>
  </si>
  <si>
    <t>0605001</t>
  </si>
  <si>
    <t>060500101</t>
  </si>
  <si>
    <t>060500102</t>
  </si>
  <si>
    <t>060500103</t>
  </si>
  <si>
    <t>0605002</t>
  </si>
  <si>
    <t>060500201</t>
  </si>
  <si>
    <t>060500202</t>
  </si>
  <si>
    <t>0606</t>
  </si>
  <si>
    <t>0606001</t>
  </si>
  <si>
    <t>060600101</t>
  </si>
  <si>
    <t>060600102</t>
  </si>
  <si>
    <t>0606002</t>
  </si>
  <si>
    <t>060600201</t>
  </si>
  <si>
    <t>0607</t>
  </si>
  <si>
    <t>0607001</t>
  </si>
  <si>
    <t>060700101</t>
  </si>
  <si>
    <t>0607002</t>
  </si>
  <si>
    <t>060700201</t>
  </si>
  <si>
    <t>060700202</t>
  </si>
  <si>
    <t>060700203</t>
  </si>
  <si>
    <t>060700204</t>
  </si>
  <si>
    <t>0608</t>
  </si>
  <si>
    <t>0608001</t>
  </si>
  <si>
    <t>060800101</t>
  </si>
  <si>
    <t>060800102</t>
  </si>
  <si>
    <t>060800103</t>
  </si>
  <si>
    <t>060800104</t>
  </si>
  <si>
    <t>0608002</t>
  </si>
  <si>
    <t>060800201</t>
  </si>
  <si>
    <t>060800202</t>
  </si>
  <si>
    <t>060800203</t>
  </si>
  <si>
    <t>060800204</t>
  </si>
  <si>
    <t>0608003</t>
  </si>
  <si>
    <t>060800301</t>
  </si>
  <si>
    <t>0609</t>
  </si>
  <si>
    <t>0609001</t>
  </si>
  <si>
    <t>060900101</t>
  </si>
  <si>
    <t>07</t>
  </si>
  <si>
    <t>EDIFICAÇÕES DE APOIO: BLOCO ADMINISTRATIVO</t>
  </si>
  <si>
    <t>0701</t>
  </si>
  <si>
    <t>0701001</t>
  </si>
  <si>
    <t>070100101</t>
  </si>
  <si>
    <t>0702</t>
  </si>
  <si>
    <t>0702001</t>
  </si>
  <si>
    <t>070200101</t>
  </si>
  <si>
    <t>Estaca Perfurada em solo tipo raiz, Ø 35 cm</t>
  </si>
  <si>
    <t>070200102</t>
  </si>
  <si>
    <t>070200103</t>
  </si>
  <si>
    <t>0702002</t>
  </si>
  <si>
    <t>070200201</t>
  </si>
  <si>
    <t>070200202</t>
  </si>
  <si>
    <t>070200203</t>
  </si>
  <si>
    <t>070200204</t>
  </si>
  <si>
    <t>070200205</t>
  </si>
  <si>
    <t>070200206</t>
  </si>
  <si>
    <t>070200207</t>
  </si>
  <si>
    <t>070200208</t>
  </si>
  <si>
    <t>070200209</t>
  </si>
  <si>
    <t>070200210</t>
  </si>
  <si>
    <t>070200211</t>
  </si>
  <si>
    <t>070200212</t>
  </si>
  <si>
    <t>0702003</t>
  </si>
  <si>
    <t>070200301</t>
  </si>
  <si>
    <t>Montagem de estrutura metálica em aço estrutural (reaproveitamento)</t>
  </si>
  <si>
    <t>0703</t>
  </si>
  <si>
    <t>0703001</t>
  </si>
  <si>
    <t>070300101</t>
  </si>
  <si>
    <t>Instalação de telha de aço galvanizado zipada pré-pintada e=0,65mm. (exclusive fornecimento da telha - reaproveitamento)</t>
  </si>
  <si>
    <t>0703002</t>
  </si>
  <si>
    <t>070300201</t>
  </si>
  <si>
    <t>0703003</t>
  </si>
  <si>
    <t>070300301</t>
  </si>
  <si>
    <t xml:space="preserve">Fornecimento e instalação de rufo metálico em aço zincado dos tipos Pingadeira Calha (RPIC) e Lateral Inferior (RLI) com espessura mínima de 0,65mm, fabricação Perfilor ou equivalente técnico. </t>
  </si>
  <si>
    <t>0703004</t>
  </si>
  <si>
    <t>FORRO EM FIBRA MINERAL / PVC</t>
  </si>
  <si>
    <t>070300401</t>
  </si>
  <si>
    <t>73986/001</t>
  </si>
  <si>
    <t>Aplicação de forro modulado tipo Mineral - Estruturado com perfis e tirantes metálicos e Aplicação de forro PVC na cor branca  Reaproveitado</t>
  </si>
  <si>
    <t>0704</t>
  </si>
  <si>
    <t>0704001</t>
  </si>
  <si>
    <t>070400101</t>
  </si>
  <si>
    <t>0704002</t>
  </si>
  <si>
    <t>070400201</t>
  </si>
  <si>
    <t>070400202</t>
  </si>
  <si>
    <t>Instalação de painel termo Wall PUR/PIR - Danica - Reaproveitado</t>
  </si>
  <si>
    <t>0704003</t>
  </si>
  <si>
    <t>070400301</t>
  </si>
  <si>
    <t>0705</t>
  </si>
  <si>
    <t>0705001</t>
  </si>
  <si>
    <t>070500101</t>
  </si>
  <si>
    <t>070500102</t>
  </si>
  <si>
    <t>070500103</t>
  </si>
  <si>
    <t>0705002</t>
  </si>
  <si>
    <t>070500201</t>
  </si>
  <si>
    <t>0705003</t>
  </si>
  <si>
    <t>070500301</t>
  </si>
  <si>
    <t>070500302</t>
  </si>
  <si>
    <t>070500303</t>
  </si>
  <si>
    <t xml:space="preserve">Fornecimento e aplicação de tinta acrílica linha semi-brilho, na cor branca, da marca Suvinil ou equivalente técnico (parede), 2 demãos </t>
  </si>
  <si>
    <t>070500304</t>
  </si>
  <si>
    <t>0706</t>
  </si>
  <si>
    <t>0706001</t>
  </si>
  <si>
    <t>070600101</t>
  </si>
  <si>
    <t>070600102</t>
  </si>
  <si>
    <t>0706002</t>
  </si>
  <si>
    <t>070600201</t>
  </si>
  <si>
    <t>Fornecimento e aplicação de placas de granito polido, cinza andorinha, 40x40cm, espessura 2cm.</t>
  </si>
  <si>
    <t>0706003</t>
  </si>
  <si>
    <t>070600301</t>
  </si>
  <si>
    <t>0706004</t>
  </si>
  <si>
    <t>CARPETE</t>
  </si>
  <si>
    <t>070600401</t>
  </si>
  <si>
    <t>0706005</t>
  </si>
  <si>
    <t>PISO ELEVADO</t>
  </si>
  <si>
    <t>070600501</t>
  </si>
  <si>
    <t>Fornecimento e instalação piso elevado removível com contraventamento em placas de chapa de aço galvanizado preenchido com concreto celular leve, nas dimensões 600x600x28mm, com revestimento em Carpete, espessura 7mm, antiestático, isolante e acústico, linha Wall Street, ou equivalente técnico</t>
  </si>
  <si>
    <t>0706006</t>
  </si>
  <si>
    <t>070600601</t>
  </si>
  <si>
    <t>0706007</t>
  </si>
  <si>
    <t>070600701</t>
  </si>
  <si>
    <t>Fornecimento e aplicação de porcelanato 60x60cm, simples, com rejunte de 2mm em epóxi Quartzolite, ou equivalente técnico, inclusive rodapé.</t>
  </si>
  <si>
    <t>0706008</t>
  </si>
  <si>
    <t>070600801</t>
  </si>
  <si>
    <t>Fornecimento e instalação de rodapé em granito polido, 2cm espessura, h: 10cm</t>
  </si>
  <si>
    <t>0707</t>
  </si>
  <si>
    <t>0707001</t>
  </si>
  <si>
    <t>070700101</t>
  </si>
  <si>
    <t>Fornecimento e Instalação de Porta em Madeira para Banheiro Acessível, 1 folha, de abrir com barra - PM 01 - Dimensões 0.90 x 2.10m</t>
  </si>
  <si>
    <t>070700102</t>
  </si>
  <si>
    <t>73910/007</t>
  </si>
  <si>
    <t>Fornecimento e Instalação de Porta em Madeira interna, 1 folha, de abrir - PM 02 - Dimensões 0.70 x 2.10m</t>
  </si>
  <si>
    <t>070700103</t>
  </si>
  <si>
    <t>Fornecimento e Instalação de Porta em Madeira interna, Box W.C, 1 folha, de abrir - PM 03 - Dimensões 0.80 x 1.60m, com laminado</t>
  </si>
  <si>
    <t>070700104</t>
  </si>
  <si>
    <t>73910/011</t>
  </si>
  <si>
    <t>Fornecimento e Instalação de Porta em Madeira interna, 2 folhas, de abrir - PM 04 - Dim. 2.00 x 2.10m</t>
  </si>
  <si>
    <t>070700105</t>
  </si>
  <si>
    <t xml:space="preserve">Revestimento em laminado melamínico liso fosco </t>
  </si>
  <si>
    <t>070700106</t>
  </si>
  <si>
    <t>74070/001</t>
  </si>
  <si>
    <t xml:space="preserve">Fechadura de embutir completa, para portas internas, padrão superior </t>
  </si>
  <si>
    <t>070700107</t>
  </si>
  <si>
    <t>74068/004</t>
  </si>
  <si>
    <t>Fechadura de embutir completa, para portas internas, 2 folhas</t>
  </si>
  <si>
    <t>0707002</t>
  </si>
  <si>
    <t>070700201</t>
  </si>
  <si>
    <t>Fornecimento e Instalação de Porta de Aluminio Anodizado Veneziana Branca</t>
  </si>
  <si>
    <t>070700202</t>
  </si>
  <si>
    <t>74071/001</t>
  </si>
  <si>
    <t xml:space="preserve">Fornecimento e Instalação de Porta de Aluminio e Vidro Externa, 2 Folhas, de Abrir  </t>
  </si>
  <si>
    <t>070700203</t>
  </si>
  <si>
    <t>73809/001</t>
  </si>
  <si>
    <t>Fornecimento e Instalação de Esquadria de Alumínio tipo Maxi-ar</t>
  </si>
  <si>
    <t>070700204</t>
  </si>
  <si>
    <t>0707003</t>
  </si>
  <si>
    <t>EM BARRA DE FERRO</t>
  </si>
  <si>
    <t>070700301</t>
  </si>
  <si>
    <t>73933/004</t>
  </si>
  <si>
    <t>Fornecimento e Instalação de Porta em Barras de Ferro;  PF01 - Dimensões 0,70 x 3,00 e PF02 - Dimensões 0,90 x 3,00</t>
  </si>
  <si>
    <t>0707004</t>
  </si>
  <si>
    <t>EM VIDRO</t>
  </si>
  <si>
    <t>070700401</t>
  </si>
  <si>
    <t>Fornecimento e Instalação de Vidro Temperado 6mm</t>
  </si>
  <si>
    <t>0708</t>
  </si>
  <si>
    <t>0708001</t>
  </si>
  <si>
    <t>070800101</t>
  </si>
  <si>
    <t>Fornecimento de cuba de sobrepor redonda ref. L50, cor GE 17 – branco gelo, Deca ou equivalente técnico.</t>
  </si>
  <si>
    <t>070800102</t>
  </si>
  <si>
    <t>Lavatório de louça médio luxo com 1/2 coluna</t>
  </si>
  <si>
    <t>070800103</t>
  </si>
  <si>
    <t xml:space="preserve">Colocação de cuba de louça </t>
  </si>
  <si>
    <t>070800104</t>
  </si>
  <si>
    <t>070800105</t>
  </si>
  <si>
    <t>070800106</t>
  </si>
  <si>
    <t>070800107</t>
  </si>
  <si>
    <t>0708002</t>
  </si>
  <si>
    <t>070800201</t>
  </si>
  <si>
    <t>070800202</t>
  </si>
  <si>
    <t>070800203</t>
  </si>
  <si>
    <t>070800204</t>
  </si>
  <si>
    <t>0708003</t>
  </si>
  <si>
    <t>070800301</t>
  </si>
  <si>
    <t>070800302</t>
  </si>
  <si>
    <t>070800303</t>
  </si>
  <si>
    <t>Porta papel higiênico em plástico abs de alta resistência, ref.: 44206,    linha evolution, lalekla ou equivalente.</t>
  </si>
  <si>
    <t>070800304</t>
  </si>
  <si>
    <t>070800305</t>
  </si>
  <si>
    <t>070800306</t>
  </si>
  <si>
    <t>070800307</t>
  </si>
  <si>
    <t>0709</t>
  </si>
  <si>
    <t>ARTEFATOS DE MÁRMORE E GRANITO</t>
  </si>
  <si>
    <t>0709001</t>
  </si>
  <si>
    <t>BANCADAS, TESTEIRAS E RESPALDOS</t>
  </si>
  <si>
    <t>070900101</t>
  </si>
  <si>
    <t>070900102</t>
  </si>
  <si>
    <t>74049/002</t>
  </si>
  <si>
    <t>Fornecimento e instalação de bancadas em granito polido, com cor de referência cinza (espessura 2cm) com 60cm de profundidade, incluindo todas as furações, e mais testeira com 15 cm de altura, e respaldo com 10 cm de altura.</t>
  </si>
  <si>
    <t>070900103</t>
  </si>
  <si>
    <t>0709002</t>
  </si>
  <si>
    <t>070900201</t>
  </si>
  <si>
    <t>0710</t>
  </si>
  <si>
    <t>0710001</t>
  </si>
  <si>
    <t>071000101</t>
  </si>
  <si>
    <t>08</t>
  </si>
  <si>
    <t>EDIFICAÇÕES DE APOIO: BLOCO DE MANUTENÇÃO DE LINHA</t>
  </si>
  <si>
    <t>0801</t>
  </si>
  <si>
    <t>0801001</t>
  </si>
  <si>
    <t>080100101</t>
  </si>
  <si>
    <t>0802</t>
  </si>
  <si>
    <t>0802001</t>
  </si>
  <si>
    <t>080200101</t>
  </si>
  <si>
    <t>080200102</t>
  </si>
  <si>
    <t>080200103</t>
  </si>
  <si>
    <t>0802002</t>
  </si>
  <si>
    <t>080200201</t>
  </si>
  <si>
    <t>080200202</t>
  </si>
  <si>
    <t>080200203</t>
  </si>
  <si>
    <t>080200204</t>
  </si>
  <si>
    <t>080200205</t>
  </si>
  <si>
    <t>080200206</t>
  </si>
  <si>
    <t>080200207</t>
  </si>
  <si>
    <t>080200208</t>
  </si>
  <si>
    <t>080200209</t>
  </si>
  <si>
    <t>080200210</t>
  </si>
  <si>
    <t>080200211</t>
  </si>
  <si>
    <t>080200212</t>
  </si>
  <si>
    <t>0802003</t>
  </si>
  <si>
    <t>080200301</t>
  </si>
  <si>
    <t>0803</t>
  </si>
  <si>
    <t>0803001</t>
  </si>
  <si>
    <t>080300101</t>
  </si>
  <si>
    <t>0803002</t>
  </si>
  <si>
    <t>080300201</t>
  </si>
  <si>
    <t>0803003</t>
  </si>
  <si>
    <t>080300301</t>
  </si>
  <si>
    <t>0803004</t>
  </si>
  <si>
    <t>080300401</t>
  </si>
  <si>
    <t>0804</t>
  </si>
  <si>
    <t>0804001</t>
  </si>
  <si>
    <t>080400101</t>
  </si>
  <si>
    <t>0804002</t>
  </si>
  <si>
    <t>080400201</t>
  </si>
  <si>
    <t>080400202</t>
  </si>
  <si>
    <t>0804003</t>
  </si>
  <si>
    <t>080400301</t>
  </si>
  <si>
    <t>0805</t>
  </si>
  <si>
    <t>0805001</t>
  </si>
  <si>
    <t>080500101</t>
  </si>
  <si>
    <t>080500102</t>
  </si>
  <si>
    <t>080500103</t>
  </si>
  <si>
    <t>0805002</t>
  </si>
  <si>
    <t>080500201</t>
  </si>
  <si>
    <t>0805003</t>
  </si>
  <si>
    <t>080500301</t>
  </si>
  <si>
    <t>080500302</t>
  </si>
  <si>
    <t>080500303</t>
  </si>
  <si>
    <t>080500304</t>
  </si>
  <si>
    <t>0806</t>
  </si>
  <si>
    <t>0806001</t>
  </si>
  <si>
    <t>080600101</t>
  </si>
  <si>
    <t>080600102</t>
  </si>
  <si>
    <t>0806002</t>
  </si>
  <si>
    <t>080600201</t>
  </si>
  <si>
    <t>0806003</t>
  </si>
  <si>
    <t>080600301</t>
  </si>
  <si>
    <t>0806004</t>
  </si>
  <si>
    <t>080600401</t>
  </si>
  <si>
    <t>0806005</t>
  </si>
  <si>
    <t>080600501</t>
  </si>
  <si>
    <t>0806006</t>
  </si>
  <si>
    <t>080600601</t>
  </si>
  <si>
    <t>0806007</t>
  </si>
  <si>
    <t>080600701</t>
  </si>
  <si>
    <t>0806008</t>
  </si>
  <si>
    <t>080600801</t>
  </si>
  <si>
    <t>0807</t>
  </si>
  <si>
    <t>0807001</t>
  </si>
  <si>
    <t>080700101</t>
  </si>
  <si>
    <t>Fornecimento e Instalação de Porta em Madeira interna, 1 folha, de abrir - PM 01 - Dimensões 0.70 x 2.10m</t>
  </si>
  <si>
    <t>080700102</t>
  </si>
  <si>
    <t>Fornecimento e Instalação de Porta em Madeira interna, 2 folhas, de abrir - PM 03 - Dimensões 2.00 x 2.10m</t>
  </si>
  <si>
    <t>080700103</t>
  </si>
  <si>
    <t>Fornecimento e Instalação de Porta em Madeira interna, 2 folhas, de abrir - PM 04 - Dim. 1.40 x 2.10m</t>
  </si>
  <si>
    <t>080700104</t>
  </si>
  <si>
    <t>7101</t>
  </si>
  <si>
    <t>080700105</t>
  </si>
  <si>
    <t>080700106</t>
  </si>
  <si>
    <t>0807002</t>
  </si>
  <si>
    <t>080700201</t>
  </si>
  <si>
    <t>080700202</t>
  </si>
  <si>
    <t>080700203</t>
  </si>
  <si>
    <t>080700204</t>
  </si>
  <si>
    <t>0807003</t>
  </si>
  <si>
    <t>080700301</t>
  </si>
  <si>
    <t>0808</t>
  </si>
  <si>
    <t>0808001</t>
  </si>
  <si>
    <t>080800101</t>
  </si>
  <si>
    <t>080800102</t>
  </si>
  <si>
    <t>080800103</t>
  </si>
  <si>
    <t>080800104</t>
  </si>
  <si>
    <t>080800105</t>
  </si>
  <si>
    <t>080800106</t>
  </si>
  <si>
    <t>0808002</t>
  </si>
  <si>
    <t>080800201</t>
  </si>
  <si>
    <t>080800202</t>
  </si>
  <si>
    <t>080800203</t>
  </si>
  <si>
    <t>080800204</t>
  </si>
  <si>
    <t>0808003</t>
  </si>
  <si>
    <t>080800301</t>
  </si>
  <si>
    <t>080800302</t>
  </si>
  <si>
    <t>080800303</t>
  </si>
  <si>
    <t>080800304</t>
  </si>
  <si>
    <t>080800305</t>
  </si>
  <si>
    <t>080800306</t>
  </si>
  <si>
    <t>0809</t>
  </si>
  <si>
    <t>0809001</t>
  </si>
  <si>
    <t>080900101</t>
  </si>
  <si>
    <t>080900102</t>
  </si>
  <si>
    <t>080900103</t>
  </si>
  <si>
    <t>0809002</t>
  </si>
  <si>
    <t>080900201</t>
  </si>
  <si>
    <t>0810</t>
  </si>
  <si>
    <t>0810001</t>
  </si>
  <si>
    <t>081000101</t>
  </si>
  <si>
    <t>09</t>
  </si>
  <si>
    <t>EDIFICAÇÕES DE APOIO: CENTRAL DE UTILIDADES - CUT</t>
  </si>
  <si>
    <t>0901</t>
  </si>
  <si>
    <t>0901001</t>
  </si>
  <si>
    <t>090100101</t>
  </si>
  <si>
    <t>0902</t>
  </si>
  <si>
    <t>0902001</t>
  </si>
  <si>
    <t>090200101</t>
  </si>
  <si>
    <t>090200102</t>
  </si>
  <si>
    <t>090200103</t>
  </si>
  <si>
    <t>0902002</t>
  </si>
  <si>
    <t>090200201</t>
  </si>
  <si>
    <t>090200202</t>
  </si>
  <si>
    <t>090200203</t>
  </si>
  <si>
    <t>090200204</t>
  </si>
  <si>
    <t>090200205</t>
  </si>
  <si>
    <t>090200206</t>
  </si>
  <si>
    <t>090200207</t>
  </si>
  <si>
    <t>090200208</t>
  </si>
  <si>
    <t>090200209</t>
  </si>
  <si>
    <t>090200210</t>
  </si>
  <si>
    <t>090200211</t>
  </si>
  <si>
    <t>090200212</t>
  </si>
  <si>
    <t>0902003</t>
  </si>
  <si>
    <t>090200301</t>
  </si>
  <si>
    <t>090200302</t>
  </si>
  <si>
    <t>090200303</t>
  </si>
  <si>
    <t>090200304</t>
  </si>
  <si>
    <t>090200305</t>
  </si>
  <si>
    <t>090200306</t>
  </si>
  <si>
    <t>A73994/001</t>
  </si>
  <si>
    <t>Tela de aço soldada CA-50, Q 196</t>
  </si>
  <si>
    <t>090200307</t>
  </si>
  <si>
    <t>74121/001</t>
  </si>
  <si>
    <t>Junta de dilatação para impermeabilização, com selante elástico, monocomponente a base de poliuretano.</t>
  </si>
  <si>
    <t>090200308</t>
  </si>
  <si>
    <t>68328</t>
  </si>
  <si>
    <t>Junta de dilatação com isopor</t>
  </si>
  <si>
    <t>090200309</t>
  </si>
  <si>
    <t>68053</t>
  </si>
  <si>
    <t xml:space="preserve">Fornecimento/ instalação de lona plástica preta, para impermeabilização </t>
  </si>
  <si>
    <t>0902004</t>
  </si>
  <si>
    <t>090200401</t>
  </si>
  <si>
    <t>0903</t>
  </si>
  <si>
    <t>0903001</t>
  </si>
  <si>
    <t>090300101</t>
  </si>
  <si>
    <t>0903002</t>
  </si>
  <si>
    <t>090300201</t>
  </si>
  <si>
    <t>0903003</t>
  </si>
  <si>
    <t>090300301</t>
  </si>
  <si>
    <t>0903004</t>
  </si>
  <si>
    <t>090300401</t>
  </si>
  <si>
    <t>0904</t>
  </si>
  <si>
    <t>0904001</t>
  </si>
  <si>
    <t>090400101</t>
  </si>
  <si>
    <t>0904002</t>
  </si>
  <si>
    <t>090400201</t>
  </si>
  <si>
    <t>0905</t>
  </si>
  <si>
    <t>0905001</t>
  </si>
  <si>
    <t>090500101</t>
  </si>
  <si>
    <t>090500102</t>
  </si>
  <si>
    <t>090500103</t>
  </si>
  <si>
    <t>0905002</t>
  </si>
  <si>
    <t>090500201</t>
  </si>
  <si>
    <t>0905003</t>
  </si>
  <si>
    <t>090500301</t>
  </si>
  <si>
    <t>090500302</t>
  </si>
  <si>
    <t>090500303</t>
  </si>
  <si>
    <t>090500304</t>
  </si>
  <si>
    <t>0905004</t>
  </si>
  <si>
    <t>090500401</t>
  </si>
  <si>
    <t xml:space="preserve">Pastilha de porcelana, da marca Atlas na cor Cárdenas Cód. SG11141, com rejunte na mesma cor da pastilha,ou equivalente técnico </t>
  </si>
  <si>
    <t>0906</t>
  </si>
  <si>
    <t>0906001</t>
  </si>
  <si>
    <t>090600101</t>
  </si>
  <si>
    <t>090600102</t>
  </si>
  <si>
    <t>0906002</t>
  </si>
  <si>
    <t>090600201</t>
  </si>
  <si>
    <t>0906003</t>
  </si>
  <si>
    <t>090600301</t>
  </si>
  <si>
    <t>0906004</t>
  </si>
  <si>
    <t>090600401</t>
  </si>
  <si>
    <t>0906005</t>
  </si>
  <si>
    <t>CALÇADA</t>
  </si>
  <si>
    <t>090600501</t>
  </si>
  <si>
    <t>73892/001</t>
  </si>
  <si>
    <t>Execução de calçada em concreto, espessura=0,07m.</t>
  </si>
  <si>
    <t>0907</t>
  </si>
  <si>
    <t>0907001</t>
  </si>
  <si>
    <t>090700101</t>
  </si>
  <si>
    <t>0907002</t>
  </si>
  <si>
    <t>090700201</t>
  </si>
  <si>
    <t>68054</t>
  </si>
  <si>
    <t>Alçapão de ferro, dimensões 0,70x0,70m, incluso ferragens</t>
  </si>
  <si>
    <t>090700202</t>
  </si>
  <si>
    <t>74244/001</t>
  </si>
  <si>
    <t>Alambrado estruturado em tubo de aço galvanizado diâmetro 2"
 e tela em arame galvanizado malha quadrada, inclusive portões</t>
  </si>
  <si>
    <t>0907003</t>
  </si>
  <si>
    <t>PORTA CORTA-FOGO</t>
  </si>
  <si>
    <t>090700301</t>
  </si>
  <si>
    <t>73632</t>
  </si>
  <si>
    <t>Fornecimento e Instalação de porta corta-fogo com stc= 40db - acústica - PCF1, dimensões 0,90x2,10m</t>
  </si>
  <si>
    <t>0907004</t>
  </si>
  <si>
    <t>VENEZIANA</t>
  </si>
  <si>
    <t>090700401</t>
  </si>
  <si>
    <t>Fornecimento e Instalação de veneziana acústica em chapa metálica, composta de placa de lã de não tecido termobonder de 60kg/m³ espessura de 5cm com tnt preto, espaçadas a 6,10 cm permitindo área livre de 50%.com tela malha 13mm com pintura eletrostática.</t>
  </si>
  <si>
    <t>0907005</t>
  </si>
  <si>
    <t>ELEMENTO VAZADO</t>
  </si>
  <si>
    <t>090700501</t>
  </si>
  <si>
    <t>73937/005</t>
  </si>
  <si>
    <t>Fornecimento e Instalação de elemento vazado tipo cobogó</t>
  </si>
  <si>
    <t>090700502</t>
  </si>
  <si>
    <t>72176</t>
  </si>
  <si>
    <t>Fornecimento e Instalação de veneziana de vidro fixo para iluminação e ventilação</t>
  </si>
  <si>
    <t>090700503</t>
  </si>
  <si>
    <t>03920</t>
  </si>
  <si>
    <t>Tela metálica zincada interna de 10mm.</t>
  </si>
  <si>
    <t>0907006</t>
  </si>
  <si>
    <t>090700601</t>
  </si>
  <si>
    <t>74192/001</t>
  </si>
  <si>
    <t>Fornecimento e instalação de soleira em granito polido 2cm espessura, com 150mm de largura, cor de referência Cinza Andorinha.</t>
  </si>
  <si>
    <t>0908</t>
  </si>
  <si>
    <t>0908001</t>
  </si>
  <si>
    <t>090800101</t>
  </si>
  <si>
    <t>090800102</t>
  </si>
  <si>
    <t>090800103</t>
  </si>
  <si>
    <t>090800104</t>
  </si>
  <si>
    <t>090800105</t>
  </si>
  <si>
    <t>74234/001</t>
  </si>
  <si>
    <t>0908002</t>
  </si>
  <si>
    <t>090800201</t>
  </si>
  <si>
    <t>090800202</t>
  </si>
  <si>
    <t>090800203</t>
  </si>
  <si>
    <t>0908003</t>
  </si>
  <si>
    <t>090800301</t>
  </si>
  <si>
    <t>090800302</t>
  </si>
  <si>
    <t>090800303</t>
  </si>
  <si>
    <t>090800304</t>
  </si>
  <si>
    <t>090800305</t>
  </si>
  <si>
    <t>0909</t>
  </si>
  <si>
    <t>0909001</t>
  </si>
  <si>
    <t>090900101</t>
  </si>
  <si>
    <t>10</t>
  </si>
  <si>
    <t xml:space="preserve">ESTAÇÃO DE TRATAMENTO DE EFLUENTES - ETE </t>
  </si>
  <si>
    <t>1001</t>
  </si>
  <si>
    <t>1001001</t>
  </si>
  <si>
    <t>100100101</t>
  </si>
  <si>
    <t>100200101</t>
  </si>
  <si>
    <t>100200102</t>
  </si>
  <si>
    <t>100200103</t>
  </si>
  <si>
    <t>100200104</t>
  </si>
  <si>
    <t>100200105</t>
  </si>
  <si>
    <t>100200106</t>
  </si>
  <si>
    <t>100200107</t>
  </si>
  <si>
    <t>100200108</t>
  </si>
  <si>
    <t>100200109</t>
  </si>
  <si>
    <t>100200110</t>
  </si>
  <si>
    <t>100200111</t>
  </si>
  <si>
    <t>100200112</t>
  </si>
  <si>
    <t>FUNDAÇÕES - RADIER</t>
  </si>
  <si>
    <t>100200201</t>
  </si>
  <si>
    <t>Regularização do terreno</t>
  </si>
  <si>
    <t>100200202</t>
  </si>
  <si>
    <t>74005/002</t>
  </si>
  <si>
    <t>Compactação mecânica do solo existente a 95% P.N</t>
  </si>
  <si>
    <t>100200203</t>
  </si>
  <si>
    <t>74164/001</t>
  </si>
  <si>
    <t>Lastro de brita</t>
  </si>
  <si>
    <t>100200204</t>
  </si>
  <si>
    <t>100200205</t>
  </si>
  <si>
    <t>74076/001</t>
  </si>
  <si>
    <t>Forma tábua p/ concreto em fundação radier c/ reaproveitamento 3x</t>
  </si>
  <si>
    <t>100200206</t>
  </si>
  <si>
    <t>100200207</t>
  </si>
  <si>
    <t>100200208</t>
  </si>
  <si>
    <t>1002003</t>
  </si>
  <si>
    <t>100200301</t>
  </si>
  <si>
    <t>100200302</t>
  </si>
  <si>
    <t>100200303</t>
  </si>
  <si>
    <t>100200304</t>
  </si>
  <si>
    <t>100200305</t>
  </si>
  <si>
    <t>100200306</t>
  </si>
  <si>
    <t>73920/002</t>
  </si>
  <si>
    <t>Regularização de piso/base em argamassa traço 1:3 (cimento e areia), espessura 2,0cm, preparo manual</t>
  </si>
  <si>
    <t>100200307</t>
  </si>
  <si>
    <t>Impermeabilização de laje com manta asfáltica 4mm colada com asfalto quente (200º).</t>
  </si>
  <si>
    <t>100200308</t>
  </si>
  <si>
    <t>83747</t>
  </si>
  <si>
    <t>Proteção mecânica de superfícies com argamassa de cimento e areia, traço 1:7 , espessura 1,5 cm</t>
  </si>
  <si>
    <t>1003</t>
  </si>
  <si>
    <t>1003001</t>
  </si>
  <si>
    <t>100300101</t>
  </si>
  <si>
    <t>1003002</t>
  </si>
  <si>
    <t>100300201</t>
  </si>
  <si>
    <t>1003003</t>
  </si>
  <si>
    <t>100300301</t>
  </si>
  <si>
    <t>1004</t>
  </si>
  <si>
    <t>1004001</t>
  </si>
  <si>
    <t>100400101</t>
  </si>
  <si>
    <t>1005</t>
  </si>
  <si>
    <t>1005001</t>
  </si>
  <si>
    <t>100500101</t>
  </si>
  <si>
    <t>73928/002</t>
  </si>
  <si>
    <t>100500102</t>
  </si>
  <si>
    <t>100500103</t>
  </si>
  <si>
    <t>1005002</t>
  </si>
  <si>
    <t>100500201</t>
  </si>
  <si>
    <t>100500202</t>
  </si>
  <si>
    <t>100500203</t>
  </si>
  <si>
    <t xml:space="preserve">Fornecimento e aplicação de tinta acrílica linha semi-brilho, na cor branca, da marca Suvinil ou equivalente técnico , 2 demãos </t>
  </si>
  <si>
    <t>100500204</t>
  </si>
  <si>
    <t>1006</t>
  </si>
  <si>
    <t>1006001</t>
  </si>
  <si>
    <t>100600101</t>
  </si>
  <si>
    <t>1007</t>
  </si>
  <si>
    <t>1007001</t>
  </si>
  <si>
    <t>100700101</t>
  </si>
  <si>
    <t>Fornecimento e Instalação de Porta de aluminio anodizado veneziana, 2 folhas, de abrir.</t>
  </si>
  <si>
    <t>1007002</t>
  </si>
  <si>
    <t>ALAMBRADO</t>
  </si>
  <si>
    <t>100700201</t>
  </si>
  <si>
    <t>1008</t>
  </si>
  <si>
    <t>1008001</t>
  </si>
  <si>
    <t>100800101</t>
  </si>
  <si>
    <t>11</t>
  </si>
  <si>
    <t>CASTELO D´ ÁGUA</t>
  </si>
  <si>
    <t>1101</t>
  </si>
  <si>
    <t>1101001</t>
  </si>
  <si>
    <t>110100101</t>
  </si>
  <si>
    <t xml:space="preserve">Desforma da estrutura existente </t>
  </si>
  <si>
    <t>1102</t>
  </si>
  <si>
    <t>ESTRUTURAS</t>
  </si>
  <si>
    <t>1102001</t>
  </si>
  <si>
    <t>110200101</t>
  </si>
  <si>
    <t>110200102</t>
  </si>
  <si>
    <t>110200103</t>
  </si>
  <si>
    <t>1103</t>
  </si>
  <si>
    <t xml:space="preserve">REVESTIMENTO E PINTURA </t>
  </si>
  <si>
    <t>1103001</t>
  </si>
  <si>
    <t>110300101</t>
  </si>
  <si>
    <t>110300102</t>
  </si>
  <si>
    <t>110300103</t>
  </si>
  <si>
    <t>1103002</t>
  </si>
  <si>
    <t>110300201</t>
  </si>
  <si>
    <t>Pastilha em porcelana, fabricante Jatobá, Linha Gel exclusive PI. 5, Dód. GO7300, crema.</t>
  </si>
  <si>
    <t>1103003</t>
  </si>
  <si>
    <t>ALUMINIO COMPOSTO</t>
  </si>
  <si>
    <t>110300301</t>
  </si>
  <si>
    <t>1103004</t>
  </si>
  <si>
    <t>110300401</t>
  </si>
  <si>
    <t>110300402</t>
  </si>
  <si>
    <t>110300403</t>
  </si>
  <si>
    <t>1103005</t>
  </si>
  <si>
    <t>VERNIZ</t>
  </si>
  <si>
    <t>110300501</t>
  </si>
  <si>
    <t>84678</t>
  </si>
  <si>
    <t>Verniz Acrílico sobre concreto aparente</t>
  </si>
  <si>
    <t>1104</t>
  </si>
  <si>
    <t xml:space="preserve">IMPERMEABILIZAÇÃO </t>
  </si>
  <si>
    <t>1104001</t>
  </si>
  <si>
    <t>LAJE</t>
  </si>
  <si>
    <t>110400101</t>
  </si>
  <si>
    <t>110400102</t>
  </si>
  <si>
    <t>110400103</t>
  </si>
  <si>
    <t>1104002</t>
  </si>
  <si>
    <t>RESERVATÓRIO</t>
  </si>
  <si>
    <t>110400201</t>
  </si>
  <si>
    <t>83730</t>
  </si>
  <si>
    <t>Impermeabilização de reservatório elevado ou enterrado, incluindo reparo</t>
  </si>
  <si>
    <t>1105</t>
  </si>
  <si>
    <t>1105001</t>
  </si>
  <si>
    <t>EM CONCRETO</t>
  </si>
  <si>
    <t>110500101</t>
  </si>
  <si>
    <t>1106</t>
  </si>
  <si>
    <t xml:space="preserve">ESQUADRIAS </t>
  </si>
  <si>
    <t>1106001</t>
  </si>
  <si>
    <t>EM ALUMINIO</t>
  </si>
  <si>
    <t>110600101</t>
  </si>
  <si>
    <t>Fornecimento e Instalação de porta de aluminio anodizado veneziana branca, 2 folhas, de abrir , com bandeira de 0,85m.</t>
  </si>
  <si>
    <t>110600102</t>
  </si>
  <si>
    <t>74067/003</t>
  </si>
  <si>
    <t>Fornecimento e Instalação de caixilho fixo em perfil de aluminio anodizado com fechamento em veneziana</t>
  </si>
  <si>
    <t>1106002</t>
  </si>
  <si>
    <t>EM FERRO</t>
  </si>
  <si>
    <t>110600201</t>
  </si>
  <si>
    <t xml:space="preserve">Fornecimento e Instalação de alçapão de ferro </t>
  </si>
  <si>
    <t>1106003</t>
  </si>
  <si>
    <t>110600301</t>
  </si>
  <si>
    <t>Fornecimento e Instalação de esquadria em vidro laminado 8mm - EV1 - Dimensões (raio) 0,80m</t>
  </si>
  <si>
    <t>1107</t>
  </si>
  <si>
    <t>VENEZIANAS</t>
  </si>
  <si>
    <t>1107001</t>
  </si>
  <si>
    <t>PAINEL</t>
  </si>
  <si>
    <t>110700101</t>
  </si>
  <si>
    <t>Painel tipo veneziana em aluminio anodizado veneziana branca</t>
  </si>
  <si>
    <t>1108</t>
  </si>
  <si>
    <t>ESCADA</t>
  </si>
  <si>
    <t>1108001</t>
  </si>
  <si>
    <t>ESACADA MARINHEIRO</t>
  </si>
  <si>
    <t>110800101</t>
  </si>
  <si>
    <t>74194/001</t>
  </si>
  <si>
    <t>Escada tipo marinheiro emtubo de aço galvanizado</t>
  </si>
  <si>
    <t>1109</t>
  </si>
  <si>
    <t>1109001</t>
  </si>
  <si>
    <t>110900101</t>
  </si>
  <si>
    <t>12</t>
  </si>
  <si>
    <t>EDIFICAÇÕES DE APOIO: PONTO DE TAXI</t>
  </si>
  <si>
    <t>1201</t>
  </si>
  <si>
    <t>1201001</t>
  </si>
  <si>
    <t>120100101</t>
  </si>
  <si>
    <t/>
  </si>
  <si>
    <t>1202</t>
  </si>
  <si>
    <t>1202001</t>
  </si>
  <si>
    <t>120200101</t>
  </si>
  <si>
    <t>120200102</t>
  </si>
  <si>
    <t>120200103</t>
  </si>
  <si>
    <t>120200104</t>
  </si>
  <si>
    <t>120200105</t>
  </si>
  <si>
    <t>120200106</t>
  </si>
  <si>
    <t>120200107</t>
  </si>
  <si>
    <t>120200108</t>
  </si>
  <si>
    <t>120200109</t>
  </si>
  <si>
    <t>120200110</t>
  </si>
  <si>
    <t>120200111</t>
  </si>
  <si>
    <t>120200112</t>
  </si>
  <si>
    <t>1202002</t>
  </si>
  <si>
    <t>120200201</t>
  </si>
  <si>
    <t>120200202</t>
  </si>
  <si>
    <t>120200203</t>
  </si>
  <si>
    <t>120200204</t>
  </si>
  <si>
    <t>120200205</t>
  </si>
  <si>
    <t>1203</t>
  </si>
  <si>
    <t>1203001</t>
  </si>
  <si>
    <t>120300101</t>
  </si>
  <si>
    <t>1203002</t>
  </si>
  <si>
    <t>120300201</t>
  </si>
  <si>
    <t>1203003</t>
  </si>
  <si>
    <t>120300301</t>
  </si>
  <si>
    <t>Fornecimento e instalação de calha em chapa de aço galvanizado nº24 com união em solda branca, e elementos de fixação em aço.</t>
  </si>
  <si>
    <t>1203004</t>
  </si>
  <si>
    <t>120300401</t>
  </si>
  <si>
    <t>1203005</t>
  </si>
  <si>
    <t>120300501</t>
  </si>
  <si>
    <t>1204</t>
  </si>
  <si>
    <t>1204001</t>
  </si>
  <si>
    <t>120400101</t>
  </si>
  <si>
    <t>1205</t>
  </si>
  <si>
    <t>1205001</t>
  </si>
  <si>
    <t>120500101</t>
  </si>
  <si>
    <t>120500102</t>
  </si>
  <si>
    <t>1205002</t>
  </si>
  <si>
    <t>120500201</t>
  </si>
  <si>
    <t>1205003</t>
  </si>
  <si>
    <t>120500301</t>
  </si>
  <si>
    <t>120500302</t>
  </si>
  <si>
    <t>1206</t>
  </si>
  <si>
    <t>1206001</t>
  </si>
  <si>
    <t>120600102</t>
  </si>
  <si>
    <t>Regularização de pisobase em argamassa traço 1:5 (cimento e areia), espessura 2,0 cm, preparo manual</t>
  </si>
  <si>
    <t>1206002</t>
  </si>
  <si>
    <t>120600201</t>
  </si>
  <si>
    <t>1207</t>
  </si>
  <si>
    <t>1207001</t>
  </si>
  <si>
    <t>120700101</t>
  </si>
  <si>
    <t>1207002</t>
  </si>
  <si>
    <t>120700201</t>
  </si>
  <si>
    <t>120700202</t>
  </si>
  <si>
    <t>120700203</t>
  </si>
  <si>
    <t>120700204</t>
  </si>
  <si>
    <t>1208</t>
  </si>
  <si>
    <t>1208001</t>
  </si>
  <si>
    <t>120800101</t>
  </si>
  <si>
    <t>120800102</t>
  </si>
  <si>
    <t>120800103</t>
  </si>
  <si>
    <t>Fornecimento e instalação de lavatorio com coluna suspensa, modelo Vogue Plus, ref. L51+CS1, cor GE 17 – branco gelo, Deca ou equivalente técnico, inclusive torneira</t>
  </si>
  <si>
    <t>120800104</t>
  </si>
  <si>
    <t>1208002</t>
  </si>
  <si>
    <t>120800201</t>
  </si>
  <si>
    <t>120800202</t>
  </si>
  <si>
    <t>120800203</t>
  </si>
  <si>
    <t>120800204</t>
  </si>
  <si>
    <t>1208003</t>
  </si>
  <si>
    <t>120800301</t>
  </si>
  <si>
    <t>1209</t>
  </si>
  <si>
    <t>1209001</t>
  </si>
  <si>
    <t>120900101</t>
  </si>
  <si>
    <t>13</t>
  </si>
  <si>
    <t>MOBILIÁRIO ADMINISTRATIVO E OPERACIONAL</t>
  </si>
  <si>
    <t>14</t>
  </si>
  <si>
    <t>EQUIPAMENTOS MECÂNICOS</t>
  </si>
  <si>
    <t>1401</t>
  </si>
  <si>
    <t>SISTEMA AUTOMATICO DE BAGAGENS (EMBARCADAS) E SEGURANÇA INTEGRADOS : ESPECIFICAÇÕES TÉCNICAS</t>
  </si>
  <si>
    <t>1401001</t>
  </si>
  <si>
    <t>Esteiras para bagagens embarcadas</t>
  </si>
  <si>
    <t>140100101</t>
  </si>
  <si>
    <t>1402</t>
  </si>
  <si>
    <t>CARROSSEIS E ESTEIRAS TRANSPORTADORAS DE  BAGAGENS (DESEMBARCADAS)</t>
  </si>
  <si>
    <t>1402001</t>
  </si>
  <si>
    <t>Carrosseis de Restituição</t>
  </si>
  <si>
    <t>1403</t>
  </si>
  <si>
    <t xml:space="preserve">FRETE </t>
  </si>
  <si>
    <t>1403001</t>
  </si>
  <si>
    <t>FRETE PARA O SISTEMA DE BAGAGENS EMBARCADAS E DESEMBARCADAS</t>
  </si>
  <si>
    <t>140300101</t>
  </si>
  <si>
    <t>Frete CIF Macapá - AP</t>
  </si>
  <si>
    <t>1404</t>
  </si>
  <si>
    <t>ELEVADORES</t>
  </si>
  <si>
    <t>1404001</t>
  </si>
  <si>
    <t>FORNECIMENTO, INSTALAÇÃO, TESTES E COMISSIONAMENTO DO ELEVADOR</t>
  </si>
  <si>
    <t>140400101</t>
  </si>
  <si>
    <t>140400102</t>
  </si>
  <si>
    <t>140400103</t>
  </si>
  <si>
    <t>140400104</t>
  </si>
  <si>
    <t>140400105</t>
  </si>
  <si>
    <t>140400106</t>
  </si>
  <si>
    <t>140400107</t>
  </si>
  <si>
    <t>1405</t>
  </si>
  <si>
    <t>ESCADAS ROLANTES</t>
  </si>
  <si>
    <t>1405001</t>
  </si>
  <si>
    <t>FORNECIMENTO, INSTALAÇÃO, TESTES E COMISSIONAMENTO DE ESCADAS ROLANTES</t>
  </si>
  <si>
    <t>140500101</t>
  </si>
  <si>
    <t>140500102</t>
  </si>
  <si>
    <t>1406</t>
  </si>
  <si>
    <t>PONTES DE EMBARQUE</t>
  </si>
  <si>
    <t>1406001</t>
  </si>
  <si>
    <t>RECUPERAÇÃO E INSTALAÇÃO DE PONTE</t>
  </si>
  <si>
    <t>Reforma, atualização tecnológica, instalação e comissionamento de pontes de embarque existente, Wollard - modelo WS750T, excluindo fornecimento de material da ponte.</t>
  </si>
  <si>
    <t>1406002</t>
  </si>
  <si>
    <t xml:space="preserve">FORNECIMENTO E INSTALAÇÃO DE PONTE   </t>
  </si>
  <si>
    <t>Fornecimento de Ponte de Embarque de Passageiros tipo "Apron Drive" completa nas  dimensões e caracteristicas técnicas, em conformidade com as especificações técnicas.</t>
  </si>
  <si>
    <t>16</t>
  </si>
  <si>
    <t>PÁTIO DE AERONAVES</t>
  </si>
  <si>
    <t>1601</t>
  </si>
  <si>
    <t>1601001</t>
  </si>
  <si>
    <t>Tapume de Chapa de Madeira Compensada (6mm) - Pintura a Cal- Aproveitamento 2 x</t>
  </si>
  <si>
    <t>1601002</t>
  </si>
  <si>
    <t>Passadiços de Madeira para Pedestres</t>
  </si>
  <si>
    <t>1601003</t>
  </si>
  <si>
    <t>73683</t>
  </si>
  <si>
    <t>Instalação de Gambiarra para Sinalização, com 20 m, Incluindo Lâmpada, Bocal e Balde a cada 5 m</t>
  </si>
  <si>
    <t>und</t>
  </si>
  <si>
    <t>1601004</t>
  </si>
  <si>
    <t>Demolição de pavimentação asfaltica, exclusive transporte do material retirado</t>
  </si>
  <si>
    <t>1601005</t>
  </si>
  <si>
    <t>84152</t>
  </si>
  <si>
    <t>Demolição de dispositivos de concreto armado (esp. 26 cm)</t>
  </si>
  <si>
    <t>1601006</t>
  </si>
  <si>
    <t>1601007</t>
  </si>
  <si>
    <t>Limpeza da Camada Vegetal (esp. média = 5 cm)</t>
  </si>
  <si>
    <t>1601008</t>
  </si>
  <si>
    <t>1602</t>
  </si>
  <si>
    <t>1602001</t>
  </si>
  <si>
    <t>160200101</t>
  </si>
  <si>
    <t>1602002</t>
  </si>
  <si>
    <t>160200201</t>
  </si>
  <si>
    <t>160200202</t>
  </si>
  <si>
    <t>1602003</t>
  </si>
  <si>
    <t>160200301</t>
  </si>
  <si>
    <t>160200302</t>
  </si>
  <si>
    <t>160200303</t>
  </si>
  <si>
    <t>Escavacao, carga e transporte de material de 1a  categoria, com escavadeira hidráulica e caminhão basculante 6m³, DMT 50 até 200m</t>
  </si>
  <si>
    <t>1603</t>
  </si>
  <si>
    <t>1603001</t>
  </si>
  <si>
    <t>PAVIMENTAÇÃO DA ÁREA DE PÁTIO 
(pav. flex. e placas de concreto e via de serviço em frente ao prédio administrativo e TECA)</t>
  </si>
  <si>
    <t>160300101</t>
  </si>
  <si>
    <t>Regularização do subleito</t>
  </si>
  <si>
    <t>160300102</t>
  </si>
  <si>
    <t>160300103</t>
  </si>
  <si>
    <t>160300104</t>
  </si>
  <si>
    <t>160300105</t>
  </si>
  <si>
    <t>160300106</t>
  </si>
  <si>
    <t>160300107</t>
  </si>
  <si>
    <t>160300108</t>
  </si>
  <si>
    <t>160300109</t>
  </si>
  <si>
    <t>160300110</t>
  </si>
  <si>
    <t>160300111</t>
  </si>
  <si>
    <t>Fornecimento/instalacao lona plastica preta, para impermeabilizacao, espessura 150 micras.</t>
  </si>
  <si>
    <t>160300112</t>
  </si>
  <si>
    <t>Imprimação de base de pavimentação com emulsão CM-30</t>
  </si>
  <si>
    <t>m2</t>
  </si>
  <si>
    <t>160300113</t>
  </si>
  <si>
    <t>Pintura de ligação com emulsão asfáltica RR-1C</t>
  </si>
  <si>
    <t>160300114</t>
  </si>
  <si>
    <t>160300115</t>
  </si>
  <si>
    <t>160300116</t>
  </si>
  <si>
    <t>74138/005</t>
  </si>
  <si>
    <t>Execução de juntas de dilatação (JEENE JJ.3035M ou equivalente) - 3 cm</t>
  </si>
  <si>
    <t>74254/001</t>
  </si>
  <si>
    <t>Fornecimento, preparo e colocação formas aço CA 50 (LIGADORES)</t>
  </si>
  <si>
    <t>74075/002</t>
  </si>
  <si>
    <t>Fôrma de placa compensada resinada - VIGA DE TRANSIÇÃO</t>
  </si>
  <si>
    <t>Fornecimento, preparo e colocação formas aço CA 50 - VIGA DE TRANSIÇÃO</t>
  </si>
  <si>
    <t>73942/002</t>
  </si>
  <si>
    <t>Fornecimento, preparo e colocação formas aço CA 60 - VIGA DE TRANSIÇÃO</t>
  </si>
  <si>
    <t>Concreto estrutural fck=35MPa, inclusive lançamento e adensamento. - VIGA DE TRANSIÇÃO</t>
  </si>
  <si>
    <t>Geogrelha flexível de poliéster de alta tenacidade - forn. e instalação - VIGA DE TRANSIÇÃO</t>
  </si>
  <si>
    <t>1603002</t>
  </si>
  <si>
    <t>PAVIMENTAÇÃO DOS TRECHOS DE VIAS DE SERVIÇO
(Ramos 1, 2 e 3 e Rotatória)</t>
  </si>
  <si>
    <t>160300201</t>
  </si>
  <si>
    <t>160300202</t>
  </si>
  <si>
    <t>160300203</t>
  </si>
  <si>
    <t>160300204</t>
  </si>
  <si>
    <t>160300205</t>
  </si>
  <si>
    <t>160300206</t>
  </si>
  <si>
    <t>160300207</t>
  </si>
  <si>
    <t>160300208</t>
  </si>
  <si>
    <t>160300209</t>
  </si>
  <si>
    <t>Calçadas (esp. = 7 cm)</t>
  </si>
  <si>
    <t>85179</t>
  </si>
  <si>
    <t>Revestimento vegetal com grama em leivas</t>
  </si>
  <si>
    <t>1604</t>
  </si>
  <si>
    <t>1604001</t>
  </si>
  <si>
    <t>GALERIA COLETORA EM CONCRETO (GCC) - PÁTIO DE ESTACIONAMENTO</t>
  </si>
  <si>
    <t>160400101</t>
  </si>
  <si>
    <t>Demolição de dispositivos de concreto armado</t>
  </si>
  <si>
    <t>160400102</t>
  </si>
  <si>
    <t>83338</t>
  </si>
  <si>
    <t>Escavação mecânica de vala em material de 1a cat.</t>
  </si>
  <si>
    <t>160400103</t>
  </si>
  <si>
    <t>5652</t>
  </si>
  <si>
    <t>Confecção e lanç.de concr.magro em betoneira AC/BC</t>
  </si>
  <si>
    <t>160400104</t>
  </si>
  <si>
    <t>74138/4</t>
  </si>
  <si>
    <t>Concr.estr.fck=30MPa-c.raz.c/adit.conf.lanc.AC/BC</t>
  </si>
  <si>
    <t>160400105</t>
  </si>
  <si>
    <t>73410</t>
  </si>
  <si>
    <t>Forma de placa compensada resinada e=12 mm</t>
  </si>
  <si>
    <t>160400106</t>
  </si>
  <si>
    <t>Fornecimento, preparo e colocação formas aço CA 50</t>
  </si>
  <si>
    <t>160400107</t>
  </si>
  <si>
    <t>Fornecimento, preparo e colocação formas aço CA 25</t>
  </si>
  <si>
    <t>160400108</t>
  </si>
  <si>
    <t>75051/004</t>
  </si>
  <si>
    <t>Fornecimento, preparo e colocação Tubo de PVC D=40 mm</t>
  </si>
  <si>
    <t>160400109</t>
  </si>
  <si>
    <t>73898/001</t>
  </si>
  <si>
    <t>Junta de dilatação Fugenband O-22 da SIKA ou similar</t>
  </si>
  <si>
    <t>160400110</t>
  </si>
  <si>
    <t>74025/001</t>
  </si>
  <si>
    <t>Masquie SIKAflex da SIKA ou similar</t>
  </si>
  <si>
    <t>1604002</t>
  </si>
  <si>
    <t>CANALETA RETANGULAR COM GRELHA CONTÍNUA (CRGC-01) - PÁTIO DE ESTACIONAMENTO</t>
  </si>
  <si>
    <t>160400201</t>
  </si>
  <si>
    <t>160400202</t>
  </si>
  <si>
    <t>160400203</t>
  </si>
  <si>
    <t>Forma de placa compensada resinada</t>
  </si>
  <si>
    <t>160400204</t>
  </si>
  <si>
    <t>160400205</t>
  </si>
  <si>
    <t>85024</t>
  </si>
  <si>
    <t>Base de apoio a grelha em perfil de cantoneira</t>
  </si>
  <si>
    <t>160400206</t>
  </si>
  <si>
    <t>83668</t>
  </si>
  <si>
    <t>Brita Comercial nº 02 (BC) - Material Drenante</t>
  </si>
  <si>
    <t>160400207</t>
  </si>
  <si>
    <t>75029/001</t>
  </si>
  <si>
    <t>Tubo PEAD perfurado corrugado - Kananet ou similar (DN 150 mm)</t>
  </si>
  <si>
    <t>160400208</t>
  </si>
  <si>
    <t>83656</t>
  </si>
  <si>
    <t>Manta Geotêxtil - Material Filtrante</t>
  </si>
  <si>
    <t>160400209</t>
  </si>
  <si>
    <t>73932/001</t>
  </si>
  <si>
    <t>Fornecimento e Instalação de Grelha Metálica (BARRA FERRO RETANGULAR CHATA)</t>
  </si>
  <si>
    <t>160400210</t>
  </si>
  <si>
    <t>160400211</t>
  </si>
  <si>
    <t>160400212</t>
  </si>
  <si>
    <t>6240</t>
  </si>
  <si>
    <t>Tampão F°F° carga máx 30000kg diâm abert 600mm p/ poço visita de rede de água pluvial</t>
  </si>
  <si>
    <t>160400213</t>
  </si>
  <si>
    <t>73607</t>
  </si>
  <si>
    <t>Assentamento de tampão F°F° carga máx 30000kg diâm abert 600mm p/ poço visita de rede de água pluvial</t>
  </si>
  <si>
    <t>1604003</t>
  </si>
  <si>
    <t>BUEIRO TUBULAR SIMPLES DE CONCRETO (BSTC-01) - PÁTIO DE ESTACIONAMENTO</t>
  </si>
  <si>
    <t>160400301</t>
  </si>
  <si>
    <t>160400302</t>
  </si>
  <si>
    <t>5625</t>
  </si>
  <si>
    <t>Concreto para Berço de Galeria, inclusive Preparo e Lançamento</t>
  </si>
  <si>
    <t>160400303</t>
  </si>
  <si>
    <t>73490</t>
  </si>
  <si>
    <t>Tubo Concreto Armado Classe PA-3 PB NBR-8890/2007 DN 800 mm para Águas Pluviais</t>
  </si>
  <si>
    <t>160400304</t>
  </si>
  <si>
    <t>73964/006</t>
  </si>
  <si>
    <t>Reaterro e compactação manual de solos</t>
  </si>
  <si>
    <t>160400305</t>
  </si>
  <si>
    <t>Compactação de aterros a 100% proctor normal - Vias de Serviço</t>
  </si>
  <si>
    <t>1604004</t>
  </si>
  <si>
    <t>VALA RETANGULAR COM GRELHA (VRG) - RAMO 1</t>
  </si>
  <si>
    <t>160400401</t>
  </si>
  <si>
    <t>73944/001</t>
  </si>
  <si>
    <t>Confecção e lanç.de concr.magro em betoneira AC/BC (regularização)</t>
  </si>
  <si>
    <t>160400402</t>
  </si>
  <si>
    <t>160400403</t>
  </si>
  <si>
    <t>160400404</t>
  </si>
  <si>
    <t>160400405</t>
  </si>
  <si>
    <t>160400406</t>
  </si>
  <si>
    <t>160400407</t>
  </si>
  <si>
    <t>160400408</t>
  </si>
  <si>
    <t>1604005</t>
  </si>
  <si>
    <t>BUEIRO TUBULAR SIMPLES DE CONCRETO - BST</t>
  </si>
  <si>
    <t>160400501</t>
  </si>
  <si>
    <t>160400502</t>
  </si>
  <si>
    <t>160400503</t>
  </si>
  <si>
    <t>160400504</t>
  </si>
  <si>
    <t>1604006</t>
  </si>
  <si>
    <t>MEIO-FIO SIMPLES</t>
  </si>
  <si>
    <t>160400601</t>
  </si>
  <si>
    <t>Meio-fio (guia) de concreto pré-moldado, dimensões 12x15x30x100cm (face superior x face inferior x altura x comprimento), rejuntado c/ argamassa 1:4 cimento:areia, incluindo escavação e reaterro.</t>
  </si>
  <si>
    <t>1604007</t>
  </si>
  <si>
    <t>MEIO-FIO COM SARJETA</t>
  </si>
  <si>
    <t>160400701</t>
  </si>
  <si>
    <t>74237/001</t>
  </si>
  <si>
    <t>Meio-fio com Sarjeta, executado c/Extrusora (Sarjeta 30x8cm, Meio-fio 15x10cm x h=23cm), inclui esc.e acerto faixa 0,45m</t>
  </si>
  <si>
    <t>1604008</t>
  </si>
  <si>
    <t>SARJETA DUPLA</t>
  </si>
  <si>
    <t>160400801</t>
  </si>
  <si>
    <t>Sarjeta dupla em concreto, preparo manual, com seixo rolado ou brita, espessura = 8cm, largura = 80cm.</t>
  </si>
  <si>
    <t>1604009</t>
  </si>
  <si>
    <t>BOCAS-DE-LOBO COM DISSIPADORES DE ENERGIA</t>
  </si>
  <si>
    <t>160400901</t>
  </si>
  <si>
    <t>Boca-de-lobo em alvenaria tijolo maciço, revestida com argamassa de cimento e areia 1:3, sobre lastro de concreto 10 cm e tampa de concreto armado</t>
  </si>
  <si>
    <t>160400902</t>
  </si>
  <si>
    <t>73882/5</t>
  </si>
  <si>
    <t>Canalização de semi-canaleta de concreto DN 0,60m</t>
  </si>
  <si>
    <t>160400903</t>
  </si>
  <si>
    <t>Dissipador de energia de pedra arrumada</t>
  </si>
  <si>
    <t>1605</t>
  </si>
  <si>
    <t>1605001</t>
  </si>
  <si>
    <t>160500101</t>
  </si>
  <si>
    <t>160500102</t>
  </si>
  <si>
    <t>160500103</t>
  </si>
  <si>
    <t>73445</t>
  </si>
  <si>
    <t xml:space="preserve">Caiação de meio-fio </t>
  </si>
  <si>
    <t>1606</t>
  </si>
  <si>
    <t>SINALIZAÇÃO HORIZONTAL DE PISTAS E PÁTIOS</t>
  </si>
  <si>
    <t>1606001</t>
  </si>
  <si>
    <t>160600101</t>
  </si>
  <si>
    <t>160600102</t>
  </si>
  <si>
    <t>1607</t>
  </si>
  <si>
    <t>TORRES DE ILUMINAÇÃO</t>
  </si>
  <si>
    <t>1607001</t>
  </si>
  <si>
    <t>SERVIÇOS DE INFRAESTRUTURA</t>
  </si>
  <si>
    <t>160700101</t>
  </si>
  <si>
    <t>Execução de caixa elétrica de iluminação, tipo “IL-I”, nas dimensões 0.60x0.60x0.80m com caixa de concreto estrutural Fck ≥ 20.0 MPa, com tampão em ferro fundido tipo “LEVE” (classe 125), altura 5cm, com inscrição: “ILUMINAÇÃO”. Construída sobre lastro de concreto magro Fck ≥ 10.0 MPa, com fixação do suporte do tampão com argamassa de cimento e areia traço 1:3, incluindo fechamento da chegada dos envelopes de dutos em concreto magro, com fornecimento dos acessórios de fixação para cabos de elétricos, hastes e acessórios para aterramento.</t>
  </si>
  <si>
    <t>160700102</t>
  </si>
  <si>
    <t>Fornecimento e instalação de cabos de cobre nu, formação 7 fios, tempera meio-duro, seção 50mm², conforme NBR 5410 ref.: FICAP ou equivalente, conforme projeto.</t>
  </si>
  <si>
    <t>160700103</t>
  </si>
  <si>
    <t>Execução de blocos de concreto para fundação das torres de iluminação, em concreto armado com Fck ≥ 25 MPa, nas dimensões de 1,20x1,20x3,00m, conforme projeto, incluindo escavações, aterros e reaterros necessários, forma e armadura.</t>
  </si>
  <si>
    <t>1607002</t>
  </si>
  <si>
    <t>TORRES METÁLICAS</t>
  </si>
  <si>
    <t>160700201</t>
  </si>
  <si>
    <t>Fornecimento e montagem de torre monotubular autoportante para iluminação, fabricação "SECCIONAL" ou equivalente técnico, com altura de 21,00 metros, estrutura metálica obrigatoriamente em aço patinável, de seção transversal circular ou poligonal, com as uniões das seções através de flanges, aparafusadas ou de encaixe telescopico, inclusive pintura de proteção e de acabamento com tinta de poliuretano acrilico olifático. A estrutura deverá obrigatoriamente possuir sistema elevatório das luminárias acionado através de unidade motriz elétrica/mecânica e plataforma móvel para fixação dos refletores.</t>
  </si>
  <si>
    <t>1607003</t>
  </si>
  <si>
    <t>EQUIPAMENTOS DE ILUMINAÇÃO</t>
  </si>
  <si>
    <t>160700301</t>
  </si>
  <si>
    <t>Fornecimento e instalação de projetores, grau de proteção IP-65, compostos por um alojamento para equipamento auxiliar em alumínio fundido e um refletor facho aberto, tipo hermético, construído em liga de alumínio fundido, incluindo lâmpada de descarga de alta intensidade de vapor de sódio em alta pressão, tubolar, 1000W, incluindo reator eletromagnético com alto fator de potência para uso externo, alimentação 220V, 60Hz, fator de potencia de 0,95, todos de fabricação "PHILIPS", ou equivalente técnico</t>
  </si>
  <si>
    <t>160700302</t>
  </si>
  <si>
    <t>Fornecimento e instalação de projetores, grau de proteção IP-65, com sistema óptico simétrico, tipo hermético, alojamento para equipamentos, construído em liga de alumínio fundido, incluindo lâmpadas de vapor de sódio em alta pressão, tubolar, 400W, incluindo reator eletromagnético com alto fator de potência para uso interno, alimentação 220V, 60Hz, fator de potencia de 0,95, todos de fabricação "PHILIPS", ou equivalente técnico</t>
  </si>
  <si>
    <t>160700303</t>
  </si>
  <si>
    <t>Fornecimento, instalação de quadro elétrico, instalação a definir, a prova de tempo, gases, vapores e pó, com grau de proteção IP-65, inclusive cabos elétricos de alimentação dos refletores, acessórios de montagem e fixação, montados eletricamente conforme diagramas trifilares e funcionais indicados no projeto, de referência “CEMAR” ou equivalentes técnico.</t>
  </si>
  <si>
    <t>160700304</t>
  </si>
  <si>
    <t>Fornecimento, instalação e comissionamento de tomada tipo Bloqueio Mecânico (duplo) 2P+T-16A-220/250V e 3P+T-32A-380/440V, inclusive acessórios de montagem e fixação, montado eletricamente conforme diagramas trifilares e funcionais indicados no projeto, ref. S-306426 da "SURELOCK" ou equivalente técnica.</t>
  </si>
  <si>
    <t>1607004</t>
  </si>
  <si>
    <t>INSTALAÇÕES DE PROTEÇÃO AO VÔO</t>
  </si>
  <si>
    <t>160700401</t>
  </si>
  <si>
    <t>Construção de maciço de concreto de 0,20 x 0,30 x 0,40 m, in loco, envolvendo curva de raio longo para suporte de luminária de balizamento, com luvas de aço galvanizado Ø 2" (luva superior com conector terra para cabo de 4mm²), com canopla e bucha de redução de 2" x 1 1/2", anodizada, com tampa da proteção superior e arruelas de borracha.</t>
  </si>
  <si>
    <t>160700402</t>
  </si>
  <si>
    <t>Execução de poços de aterramento com manilha de concreto armado Ø 300 mm, comprimento = 1,00 m, tampa de ferro fundido, incluindo haste 5/8" x 3,00 m, conector apropriado ou solda exotermica, conforme projeto.</t>
  </si>
  <si>
    <t>160700403</t>
  </si>
  <si>
    <t>Fornecimento e instalação de rede de 1 duto em PVC Ø 2", envelopado em concreto estrutural de FCK≥25MPa, incluindo arame guia e fita adesiva de perigo de energia, com escavação de valas em solo laterítico, compactação de fundo, concretagem, reaterro e limpeza, conforme projeto.</t>
  </si>
  <si>
    <t>160700404</t>
  </si>
  <si>
    <t>1608</t>
  </si>
  <si>
    <t>BALIZAMENTO NOTURNO E SINALIZAÇÃO VERTICAL LUMINOSOS</t>
  </si>
  <si>
    <t>1608001</t>
  </si>
  <si>
    <t>DESMONTAGEM / RETIRADA DE PARTE DO SISTEMA DE BALIZAMENTO NOTURNO TAXILANE (EXISTENTE)</t>
  </si>
  <si>
    <t>160800101</t>
  </si>
  <si>
    <t>2436</t>
  </si>
  <si>
    <t>Desmontagem / retirada de luminárias</t>
  </si>
  <si>
    <t>1608002</t>
  </si>
  <si>
    <t>CONSTRUÇÃO DO NOVO TRECHO DE BALIZAMENTO NOTURNO DA TAXILANE</t>
  </si>
  <si>
    <t>160800201</t>
  </si>
  <si>
    <t>Bota-fora (material oriundo de demolição)</t>
  </si>
  <si>
    <t>m3</t>
  </si>
  <si>
    <t>160800202</t>
  </si>
  <si>
    <t>Fornecimento, instalação e comissionamento de luminárias elevadas de média intensidade, SN-05,  cabo conector duplo, haste frangível, soquete, lâmpada incandescente de 30/45 W 6,6A e globo prismático na cor azul, Ref.: PN-TECH 3-30-041  ou similar.</t>
  </si>
  <si>
    <t>160800203</t>
  </si>
  <si>
    <t>Instalação e comissionamento de luminárias elevadas de média intensidade, SN-05,  cabo conector duplo, haste frangível, soquete, lâmpada incandescente de 30/45 W 6,6A e globo prismático na cor azul, Ref.: PN-TECH 3-30-041  ou similar.</t>
  </si>
  <si>
    <t>160800204</t>
  </si>
  <si>
    <t>Fornecimento, instalação e comissionamento de transformadores de isolamento, tipo 1, 30/45 W, 5 kV, 6,6A/6,6A, conforme NBR 9718, Ref.: PN-TECH 3-30-052  ou similar.</t>
  </si>
  <si>
    <t>160800205</t>
  </si>
  <si>
    <t>Instalação e comissionamento de transformadores de isolamento, tipo 1, 30/45 W, 5 kV, 6,6A/6,6A, conforme NBR 9718, Ref.: PN-TECH 3-30-052  ou similar.</t>
  </si>
  <si>
    <t>160800206</t>
  </si>
  <si>
    <t>Fornecimento, instalação e comissionamento de kit conector com plug e receptáculo, seção nominal de 10 mm², para cabos de circuito, 3,6/6 kV, isolamento para 5 kV, conforme NBR 8673, Ref.: PN-TECH 3-30-074 ou similar.</t>
  </si>
  <si>
    <t>cj.</t>
  </si>
  <si>
    <t>160800207</t>
  </si>
  <si>
    <t>Fornecimento, instalação e comissionamento de cabo de cobre singelo unipolar, isolamento para 3,6/6 kV, seção 10 mm², formação 19 fios, isolação em: EPR/A, cobertura ST2, diâmetro externo de 14 mm, conforme NBR 5111, NBR 7286 e NBR 7732, Ref.: FICAP ou similar.</t>
  </si>
  <si>
    <t>160800208</t>
  </si>
  <si>
    <t>73750/001</t>
  </si>
  <si>
    <t>Pintura dos algarismos para identificação das luminárias (cor preta)</t>
  </si>
  <si>
    <t>17</t>
  </si>
  <si>
    <t>1701</t>
  </si>
  <si>
    <t>DEMOLIÇÕES E RETIRADAS</t>
  </si>
  <si>
    <t>1701001</t>
  </si>
  <si>
    <t>ESTACIONAMENTO</t>
  </si>
  <si>
    <t>170100101</t>
  </si>
  <si>
    <t>73871/001</t>
  </si>
  <si>
    <t>Destoca árvore porte médio/raiz profunda s/remoção/aux mecan</t>
  </si>
  <si>
    <t>170100102</t>
  </si>
  <si>
    <t>85184</t>
  </si>
  <si>
    <t>Retirada de Grama em placas</t>
  </si>
  <si>
    <t>170100103</t>
  </si>
  <si>
    <t>73616</t>
  </si>
  <si>
    <t>Demolição de concreto simples - calçada</t>
  </si>
  <si>
    <t>170100104</t>
  </si>
  <si>
    <t>5 S 02 909 00</t>
  </si>
  <si>
    <t>Arrancamento e remoção de meios-fios</t>
  </si>
  <si>
    <t>ml</t>
  </si>
  <si>
    <t>170100105</t>
  </si>
  <si>
    <t>5 S 02 908 00</t>
  </si>
  <si>
    <t xml:space="preserve">Arrancamento e remoção de pavimento em concreto sextavado </t>
  </si>
  <si>
    <t>170100106</t>
  </si>
  <si>
    <t xml:space="preserve">Demolição de Pavimento asfáltico, exclusive transporte de material </t>
  </si>
  <si>
    <t>170100107</t>
  </si>
  <si>
    <t>Demolição de elementos de concreto (monumentos, bancos, etc)</t>
  </si>
  <si>
    <t>170100108</t>
  </si>
  <si>
    <t>170100109</t>
  </si>
  <si>
    <t>1701002</t>
  </si>
  <si>
    <t>EDIFICAÇÕES DE APOIO - GUARITA E APOIO DE MANUTENÇÃO</t>
  </si>
  <si>
    <t>170100201</t>
  </si>
  <si>
    <t>72142</t>
  </si>
  <si>
    <t>Retirada de esquadrias e batentes</t>
  </si>
  <si>
    <t>170100202</t>
  </si>
  <si>
    <t>ORSE 7216</t>
  </si>
  <si>
    <t>Retirada cuidadosa de louças sanitárias</t>
  </si>
  <si>
    <t>170100203</t>
  </si>
  <si>
    <t>72238</t>
  </si>
  <si>
    <t>Retirada de Forro PVC, inclusive retirada de perfis</t>
  </si>
  <si>
    <t>170100204</t>
  </si>
  <si>
    <t>72230</t>
  </si>
  <si>
    <t>Retirada de telhas</t>
  </si>
  <si>
    <t>170100205</t>
  </si>
  <si>
    <t>ORSE 8344</t>
  </si>
  <si>
    <t>Desmontagem de estrutura metálica com retirada de solda e corte de peças</t>
  </si>
  <si>
    <t>170100206</t>
  </si>
  <si>
    <t>170100207</t>
  </si>
  <si>
    <t>170100208</t>
  </si>
  <si>
    <t>Demolição de concreto simples - Lastro</t>
  </si>
  <si>
    <t>170100209</t>
  </si>
  <si>
    <t>Demolição de edificação em alvenaria com elementos estruturais em concreto armado.</t>
  </si>
  <si>
    <t>170100210</t>
  </si>
  <si>
    <t>STABILE 46020</t>
  </si>
  <si>
    <t>Demolição de edificação em madeira - com cobertura em telha de fibrocimento</t>
  </si>
  <si>
    <t>170100211</t>
  </si>
  <si>
    <t>170100212</t>
  </si>
  <si>
    <t>1701004</t>
  </si>
  <si>
    <t>TPS EM OPERAÇÕES</t>
  </si>
  <si>
    <t>170100401</t>
  </si>
  <si>
    <t>170100402</t>
  </si>
  <si>
    <t>170100403</t>
  </si>
  <si>
    <t xml:space="preserve">Retirada de Forro, inclusive retirada de perfis </t>
  </si>
  <si>
    <t>170100404</t>
  </si>
  <si>
    <t>170100405</t>
  </si>
  <si>
    <t>Desmontagem de estrutura metálica com retirada de solda e corte de peças.</t>
  </si>
  <si>
    <t>170100406</t>
  </si>
  <si>
    <t>72218</t>
  </si>
  <si>
    <t>Remoção de divisórias</t>
  </si>
  <si>
    <t>170100407</t>
  </si>
  <si>
    <t>73801/001</t>
  </si>
  <si>
    <t xml:space="preserve">Demolição de piso de alta resistencia </t>
  </si>
  <si>
    <t>170100408</t>
  </si>
  <si>
    <t>Demolição de concreto simples - Calçada + Lastro</t>
  </si>
  <si>
    <t>170100409</t>
  </si>
  <si>
    <t>Demolição de edificação em alvenaria com elementos estruturais em concreto armado (pilares, vigas e lajes)</t>
  </si>
  <si>
    <t>170100410</t>
  </si>
  <si>
    <t>ORSE 4715</t>
  </si>
  <si>
    <t>Retirada de esquadrias de vidro fixo</t>
  </si>
  <si>
    <t>170100411</t>
  </si>
  <si>
    <t>ORSE 8387</t>
  </si>
  <si>
    <t>Retirada de elementos de granito (bancadas e divisórias)</t>
  </si>
  <si>
    <t>170100412</t>
  </si>
  <si>
    <t>170100413</t>
  </si>
  <si>
    <t>1701003</t>
  </si>
  <si>
    <t>170100301</t>
  </si>
  <si>
    <t>170100302</t>
  </si>
  <si>
    <t>170100303</t>
  </si>
  <si>
    <t>170100304</t>
  </si>
  <si>
    <t>170100305</t>
  </si>
  <si>
    <t>170100306</t>
  </si>
  <si>
    <t>170100307</t>
  </si>
  <si>
    <t>170100308</t>
  </si>
  <si>
    <t>170100309</t>
  </si>
  <si>
    <t>170100310</t>
  </si>
  <si>
    <t>170100311</t>
  </si>
  <si>
    <t>170100312</t>
  </si>
  <si>
    <t>170100313</t>
  </si>
  <si>
    <t>MOP´S</t>
  </si>
  <si>
    <t>Retirada de Forro Mineral, inclusive retirada de perfis ou de PVC</t>
  </si>
  <si>
    <t>Desmontagem de estrutura metálica com retirada de solda e corte de peças, inclusive pilares</t>
  </si>
  <si>
    <t>Retirada cuidadosa de painel termoisolante</t>
  </si>
  <si>
    <t>PREÇO UNITÁRIO</t>
  </si>
  <si>
    <t xml:space="preserve">PREÇO TOTAL </t>
  </si>
  <si>
    <t xml:space="preserve">SISTEMA DE ILUMINAÇÃO - ILUMINAÇÃO AMBIENTE </t>
  </si>
  <si>
    <t>160400409</t>
  </si>
  <si>
    <t>TUBULAÇÃO DE COBRE</t>
  </si>
  <si>
    <t>TOTAL GERAL</t>
  </si>
  <si>
    <t>Licitação em separado</t>
  </si>
  <si>
    <t>2 S 01 000 00</t>
  </si>
  <si>
    <t>Desmatamento/Limpeza Terrenos C/Equip Mecanico</t>
  </si>
  <si>
    <t>2 S 09 002 91</t>
  </si>
  <si>
    <t>1 A 01 100 01</t>
  </si>
  <si>
    <t>1 A 01 105 01</t>
  </si>
  <si>
    <t>2 S 01 100 09</t>
  </si>
  <si>
    <t>2 S 02 200 01</t>
  </si>
  <si>
    <t>ELEVADOR</t>
  </si>
  <si>
    <t>Fornecimento e aplicação de forro mineral liso linear suspenso removivel marca Hunter Douglas- 625 X 625 mm linhs Pilaris na cor branca, apoiado sob estrutura      de aluminio na cor branca</t>
  </si>
  <si>
    <t>021300101</t>
  </si>
  <si>
    <t>Entrada e Medição, conforme ETE;</t>
  </si>
  <si>
    <t>Módulo SM6-24kV-750 mm com chave secionadora sob carga automátiuca motorizada 630 A, com dispositivo de intertravamento mecânico, relés de acionamento secundário TP's e TC's</t>
  </si>
  <si>
    <t>021701002</t>
  </si>
  <si>
    <t>Módulo SM6-24kV-750 mm com chave seccionadora e transição de barras (aferição)</t>
  </si>
  <si>
    <t>021701003</t>
  </si>
  <si>
    <t>Módulo  SM6-24kV-750 mm com suporte para TP's e TC's (medição)</t>
  </si>
  <si>
    <t>021701004</t>
  </si>
  <si>
    <t>Módulo SM6-24kV-750mm com disjuntor de proteção em SF6 para Média Tensão In=630A e relé de acionamento secundário com TP's e TC's (Proteção Geral)</t>
  </si>
  <si>
    <t>021701005</t>
  </si>
  <si>
    <t>Módulo SM6-24kV-375mm com barramento para transição inferior-superior (transição)</t>
  </si>
  <si>
    <t>021701006</t>
  </si>
  <si>
    <t>Módulo SM6-24kV 375mm com conectores para cabos MT e chave seccionadora sob carga cap. 630 A</t>
  </si>
  <si>
    <t>Quadros Gerais, conforme ETE;</t>
  </si>
  <si>
    <t>021701007</t>
  </si>
  <si>
    <t>QGBT 1.1A, painel TTA,  à fornecer, instalar e comissionar, conforme projeto.</t>
  </si>
  <si>
    <t>021701008</t>
  </si>
  <si>
    <t>QGBT 2.1A, painel TTA,  à fornecer, instalar e comissionar, conforme projeto.</t>
  </si>
  <si>
    <t>021701009</t>
  </si>
  <si>
    <t>QGBT 3.1A, painel TTA,  à fornecer, instalar e comissionar, conforme projeto.</t>
  </si>
  <si>
    <t>021701010</t>
  </si>
  <si>
    <t>QGBT 4.1A, painel TTA,  à fornecer, instalar e comissionar, conforme projeto.</t>
  </si>
  <si>
    <t>021701011</t>
  </si>
  <si>
    <t>QGBT 5.1A, painel TTA,  à fornecer, instalar e comissionar, conforme projeto.</t>
  </si>
  <si>
    <t>021701012</t>
  </si>
  <si>
    <t>QGBT 6.1A, painel TTA,  à fornecer, instalar e comissionar, conforme projeto.</t>
  </si>
  <si>
    <t>Quadros de Parciais de Distribuição, conforme ETE;</t>
  </si>
  <si>
    <t>021701013</t>
  </si>
  <si>
    <t>QGLF-TPS-TR1 à fornecer, instalar e comissionar, conforme projeto.</t>
  </si>
  <si>
    <t>021701014</t>
  </si>
  <si>
    <t>QGLF-TPS-TR2 à fornecer, instalar e comissionar, conforme projeto.</t>
  </si>
  <si>
    <t>021701015</t>
  </si>
  <si>
    <t>QGLF-TPS-TR3 à fornecer, instalar e comissionar, conforme projeto.</t>
  </si>
  <si>
    <t>021701016</t>
  </si>
  <si>
    <t>QGLF-TPS-1P1 à fornecer, instalar e comissionar, conforme projeto.</t>
  </si>
  <si>
    <t>021701017</t>
  </si>
  <si>
    <t>QGLF-TPS-1P2 à fornecer, instalar e comissionar, conforme projeto.</t>
  </si>
  <si>
    <t>021701018</t>
  </si>
  <si>
    <t>QGLF-TPS-1P3 à fornecer, instalar e comissionar, conforme projeto.</t>
  </si>
  <si>
    <t>021701019</t>
  </si>
  <si>
    <t>QGLF-TPS-2P1 à fornecer, instalar e comissionar, conforme projeto.</t>
  </si>
  <si>
    <t>021701020</t>
  </si>
  <si>
    <t>QGLF-TPS-2P2 à fornecer, instalar e comissionar, conforme projeto.</t>
  </si>
  <si>
    <t>021701021</t>
  </si>
  <si>
    <t>QGLF-CUT  à fornecer, instalar e comissionar, conforme projeto.</t>
  </si>
  <si>
    <t>021701022</t>
  </si>
  <si>
    <t>QGLF-MAN-MOP  à fornecer, instalar e comissionar, conforme projeto.</t>
  </si>
  <si>
    <t>021701023</t>
  </si>
  <si>
    <t>QGLF-ADM-MOP  à fornecer, instalar e comissionar, conforme projeto.</t>
  </si>
  <si>
    <t>021701024</t>
  </si>
  <si>
    <t>QDG-ETE, à fornecer, instalar e comissionar, conforme projeto.</t>
  </si>
  <si>
    <t>Quadros Terminais de Distribuição, conforme ETE;</t>
  </si>
  <si>
    <t>021701025</t>
  </si>
  <si>
    <t>QDL-TPS-TR1 à fornecer, instalar e comissionar, conforme projeto.</t>
  </si>
  <si>
    <t>021701026</t>
  </si>
  <si>
    <t>QDT-TPS-TR1 à fornecer, instalar e comissionar, conforme projeto.</t>
  </si>
  <si>
    <t>021701027</t>
  </si>
  <si>
    <t>QNB-TPS-TR1 à fornecer, instalar e comissionar, conforme projeto.</t>
  </si>
  <si>
    <t>021701028</t>
  </si>
  <si>
    <t>QNB-TPS-TR4 à fornecer, instalar e comissionar, conforme projeto.</t>
  </si>
  <si>
    <t>021701029</t>
  </si>
  <si>
    <t>QFEL-TR1 à fornecer, instalar e comissionar, conforme projeto.</t>
  </si>
  <si>
    <t>021701030</t>
  </si>
  <si>
    <t>QFEL-TR2 à fornecer, instalar e comissionar, conforme projeto.</t>
  </si>
  <si>
    <t>021701031</t>
  </si>
  <si>
    <t>QF-EL-TR3 à fornecer, instalar e comissionar, conforme projeto.</t>
  </si>
  <si>
    <t>021701032</t>
  </si>
  <si>
    <t>QF-EL-TR4 à fornecer, instalar e comissionar, conforme projeto.</t>
  </si>
  <si>
    <t>021701033</t>
  </si>
  <si>
    <t>QF-EL-TR5 à fornecer, instalar e comissionar, conforme projeto.</t>
  </si>
  <si>
    <t>021701034</t>
  </si>
  <si>
    <t>QFER-TR1 à fornecer, instalar e comissionar, conforme projeto.</t>
  </si>
  <si>
    <t>021701035</t>
  </si>
  <si>
    <t>QF-ER-TR2 à fornecer, instalar e comissionar, conforme projeto.</t>
  </si>
  <si>
    <t>021701036</t>
  </si>
  <si>
    <t>QF-EST-TR1 à fornecer, instalar e comissionar, conforme projeto.</t>
  </si>
  <si>
    <t>021701037</t>
  </si>
  <si>
    <t>QF-EST-TR2 à fornecer, instalar e comissionar, conforme projeto.</t>
  </si>
  <si>
    <t>021701038</t>
  </si>
  <si>
    <t>QAC-TPS-RE2 à fornecer, instalar e comissionar, conforme projeto.</t>
  </si>
  <si>
    <t>021701039</t>
  </si>
  <si>
    <t>QDL-TPS-TR2 à fornecer, instalar e comissionar, conforme projeto.</t>
  </si>
  <si>
    <t>021701040</t>
  </si>
  <si>
    <t>QDT-TPS-TR2 à fornecer, instalar e comissionar, conforme projeto.</t>
  </si>
  <si>
    <t>021701041</t>
  </si>
  <si>
    <t>QNB-TPS-TR2 à fornecer, instalar e comissionar, conforme projeto.</t>
  </si>
  <si>
    <t>021701042</t>
  </si>
  <si>
    <t>QF-EL-TR6 à fornecer, instalar e comissionar, conforme projeto.</t>
  </si>
  <si>
    <t>021701043</t>
  </si>
  <si>
    <t>QF-EL-TR7 à fornecer, instalar e comissionar, conforme projeto.</t>
  </si>
  <si>
    <t>021701044</t>
  </si>
  <si>
    <t>QF-EL-TR8 à fornecer, instalar e comissionar, conforme projeto.</t>
  </si>
  <si>
    <t>021701045</t>
  </si>
  <si>
    <t>QF-EL-TR9 à fornecer, instalar e comissionar, conforme projeto.</t>
  </si>
  <si>
    <t>021701046</t>
  </si>
  <si>
    <t>QFER-TR3 à fornecer, instalar e comissionar, conforme projeto.</t>
  </si>
  <si>
    <t>021701047</t>
  </si>
  <si>
    <t>QFER-TR4 à fornecer, instalar e comissionar, conforme projeto.</t>
  </si>
  <si>
    <t>021701048</t>
  </si>
  <si>
    <t>QFER-TR5 à fornecer, instalar e comissionar, conforme projeto.</t>
  </si>
  <si>
    <t>021701049</t>
  </si>
  <si>
    <t>QAC-TPS-FC à fornecer, instalar e comissionar, conforme projeto.</t>
  </si>
  <si>
    <t>021701050</t>
  </si>
  <si>
    <t>QDL-TPS-TR3 à fornecer, instalar e comissionar, conforme projeto.</t>
  </si>
  <si>
    <t>021701051</t>
  </si>
  <si>
    <t>QDT-TPS-TR3 à fornecer, instalar e comissionar, conforme projeto.</t>
  </si>
  <si>
    <t>021701052</t>
  </si>
  <si>
    <t>QNB-TPS-TR3 à fornecer, instalar e comissionar, conforme projeto.</t>
  </si>
  <si>
    <t>021701053</t>
  </si>
  <si>
    <t>QF-EL-TR10 à fornecer, instalar e comissionar, conforme projeto.</t>
  </si>
  <si>
    <t>021701054</t>
  </si>
  <si>
    <t>QF-EST-TR3 à fornecer, instalar e comissionar, conforme projeto.</t>
  </si>
  <si>
    <t>021701055</t>
  </si>
  <si>
    <t>QF-EST-TR4 à fornecer, instalar e comissionar, conforme projeto.</t>
  </si>
  <si>
    <t>021701056</t>
  </si>
  <si>
    <t>QCM-TPS-T1 à fornecer, instalar e comissionar, conforme projeto.</t>
  </si>
  <si>
    <t>021701057</t>
  </si>
  <si>
    <t>QCM-TPS-T2 à fornecer, instalar e comissionar, conforme projeto.</t>
  </si>
  <si>
    <t>021701058</t>
  </si>
  <si>
    <t>QCM-TPS-T3 à fornecer, instalar e comissionar, conforme projeto.</t>
  </si>
  <si>
    <t>021701059</t>
  </si>
  <si>
    <t>QCM-TPS-T4 à fornecer, instalar e comissionar, conforme projeto.</t>
  </si>
  <si>
    <t>021701060</t>
  </si>
  <si>
    <t>QCM-TPS-T5 à fornecer, instalar e comissionar, conforme projeto.</t>
  </si>
  <si>
    <t>021701061</t>
  </si>
  <si>
    <t>QCM-TPS-T6 à fornecer, instalar e comissionar, conforme projeto.</t>
  </si>
  <si>
    <t>021701062</t>
  </si>
  <si>
    <t>QCM-TPS-T7 à fornecer, instalar e comissionar, conforme projeto.</t>
  </si>
  <si>
    <t>021701063</t>
  </si>
  <si>
    <t>QCM-TPS-T8 à fornecer, instalar e comissionar, conforme projeto.</t>
  </si>
  <si>
    <t>021701064</t>
  </si>
  <si>
    <t>QCM-TPS-T9 à fornecer, instalar e comissionar, conforme projeto.</t>
  </si>
  <si>
    <t>021701065</t>
  </si>
  <si>
    <t>QCM-TPS-T10 à fornecer, instalar e comissionar, conforme projeto.</t>
  </si>
  <si>
    <t>021701066</t>
  </si>
  <si>
    <t>QCM-TPS-T11 à fornecer, instalar e comissionar, conforme projeto.</t>
  </si>
  <si>
    <t>021701067</t>
  </si>
  <si>
    <t>QCM-TPS-T12 à fornecer, instalar e comissionar, conforme projeto.</t>
  </si>
  <si>
    <t>021701068</t>
  </si>
  <si>
    <t>QCM-TPS-T13 à fornecer, instalar e comissionar, conforme projeto.</t>
  </si>
  <si>
    <t>021701069</t>
  </si>
  <si>
    <t>QCM-TPS-T14 à fornecer, instalar e comissionar, conforme projeto.</t>
  </si>
  <si>
    <t>021701070</t>
  </si>
  <si>
    <t>QCM-TPS-T15 à fornecer, instalar e comissionar, conforme projeto.</t>
  </si>
  <si>
    <t>021701071</t>
  </si>
  <si>
    <t>QDPE-TPS-TR1 à fornecer, instalar e comissionar, conforme projeto.</t>
  </si>
  <si>
    <t>021701072</t>
  </si>
  <si>
    <t>QDPE-TPS-TR2 à fornecer, instalar e comissionar, conforme projeto.</t>
  </si>
  <si>
    <t>021701073</t>
  </si>
  <si>
    <t>QDPE-TPS-TR3 à fornecer, instalar e comissionar, conforme projeto.</t>
  </si>
  <si>
    <t>021701074</t>
  </si>
  <si>
    <t>QDT-TPS-MZ1 à fornecer, instalar e comissionar, conforme projeto.</t>
  </si>
  <si>
    <t>021701075</t>
  </si>
  <si>
    <t>QAC-TPS-MZ3 à fornecer, instalar e comissionar, conforme projeto.</t>
  </si>
  <si>
    <t>021701076</t>
  </si>
  <si>
    <t>QAC-TPS-MZ1 à fornecer, instalar e comissionar, conforme projeto.</t>
  </si>
  <si>
    <t>021701077</t>
  </si>
  <si>
    <t>QAC-TPS-MZ2 à fornecer, instalar e comissionar, conforme projeto.</t>
  </si>
  <si>
    <t>021701078</t>
  </si>
  <si>
    <t>QDL-TPS-1P1 à fornecer, instalar e comissionar, conforme projeto.</t>
  </si>
  <si>
    <t>021701079</t>
  </si>
  <si>
    <t>QDT-TPS-1P1 à fornecer, instalar e comissionar, conforme projeto.</t>
  </si>
  <si>
    <t>021701080</t>
  </si>
  <si>
    <t>QNB-TPS-1P1 à fornecer, instalar e comissionar, conforme projeto.</t>
  </si>
  <si>
    <t>021701081</t>
  </si>
  <si>
    <t>QNB-TPS-1P4 à fornecer, instalar e comissionar, conforme projeto.</t>
  </si>
  <si>
    <t>021701082</t>
  </si>
  <si>
    <t>QAC-TPS-1P1 à fornecer, instalar e comissionar, conforme projeto.</t>
  </si>
  <si>
    <t>021701083</t>
  </si>
  <si>
    <t>QDL-TPS-1P2 à fornecer, instalar e comissionar, conforme projeto.</t>
  </si>
  <si>
    <t>021701084</t>
  </si>
  <si>
    <t>QDT-TPS-1P2 à fornecer, instalar e comissionar, conforme projeto.</t>
  </si>
  <si>
    <t>021701085</t>
  </si>
  <si>
    <t>QNB-TPS-1P2 à fornecer, instalar e comissionar, conforme projeto.</t>
  </si>
  <si>
    <t>021701086</t>
  </si>
  <si>
    <t>QAC-TPS-1P2 à fornecer, instalar e comissionar, conforme projeto.</t>
  </si>
  <si>
    <t>021701087</t>
  </si>
  <si>
    <t>QDL-TPS-1P3 à fornecer, instalar e comissionar, conforme projeto.</t>
  </si>
  <si>
    <t>021701088</t>
  </si>
  <si>
    <t>QDT-TPS-1P3 à fornecer, instalar e comissionar, conforme projeto.</t>
  </si>
  <si>
    <t>021701089</t>
  </si>
  <si>
    <t>QNB-TPS-1P3 à fornecer, instalar e comissionar, conforme projeto.</t>
  </si>
  <si>
    <t>021701090</t>
  </si>
  <si>
    <t>QAC-TPS-1P3 à fornecer, instalar e comissionar, conforme projeto.</t>
  </si>
  <si>
    <t>021701091</t>
  </si>
  <si>
    <t>QCM-TPS-1P1  à fornecer, instalar e comissionar, conforme projeto.</t>
  </si>
  <si>
    <t>021701092</t>
  </si>
  <si>
    <t>QCM-TPS-1P2  à fornecer, instalar e comissionar, conforme projeto.</t>
  </si>
  <si>
    <t>021701093</t>
  </si>
  <si>
    <t>QCM-TPS-1P3  à fornecer, instalar e comissionar, conforme projeto.</t>
  </si>
  <si>
    <t>021701094</t>
  </si>
  <si>
    <t>QCM-TPS-1P4  à fornecer, instalar e comissionar, conforme projeto.</t>
  </si>
  <si>
    <t>021701095</t>
  </si>
  <si>
    <t>QCM-TPS-1P5  à fornecer, instalar e comissionar, conforme projeto.</t>
  </si>
  <si>
    <t>021701096</t>
  </si>
  <si>
    <t>QCM-TPS-1P6  à fornecer, instalar e comissionar, conforme projeto.</t>
  </si>
  <si>
    <t>021701097</t>
  </si>
  <si>
    <t>QCM-TPS-1P7  à fornecer, instalar e comissionar, conforme projeto.</t>
  </si>
  <si>
    <t>021701098</t>
  </si>
  <si>
    <t>QCM-TPS-1P8  à fornecer, instalar e comissionar, conforme projeto.</t>
  </si>
  <si>
    <t>021701099</t>
  </si>
  <si>
    <t>QCM-TPS-1P9 à fornecer, instalar e comissionar, conforme projeto.</t>
  </si>
  <si>
    <t>021701100</t>
  </si>
  <si>
    <t>QCM-TPS-1P10  à fornecer, instalar e comissionar, conforme projeto.</t>
  </si>
  <si>
    <t>021701101</t>
  </si>
  <si>
    <t>QCM-TPS-1P11 à fornecer, instalar e comissionar, conforme projeto.</t>
  </si>
  <si>
    <t>021701102</t>
  </si>
  <si>
    <t>QCM-TPS-1P12  à fornecer, instalar e comissionar, conforme projeto.</t>
  </si>
  <si>
    <t>021701103</t>
  </si>
  <si>
    <t>QCM-TPS-1P13  à fornecer, instalar e comissionar, conforme projeto.</t>
  </si>
  <si>
    <t>021701104</t>
  </si>
  <si>
    <t>QCM-TPS-1P14  à fornecer, instalar e comissionar, conforme projeto.</t>
  </si>
  <si>
    <t>021701105</t>
  </si>
  <si>
    <t>QCM-TPS-1P15  à fornecer, instalar e comissionar, conforme projeto.</t>
  </si>
  <si>
    <t>021701106</t>
  </si>
  <si>
    <t>QCM-TPS-1P16  à fornecer, instalar e comissionar, conforme projeto.</t>
  </si>
  <si>
    <t>021701107</t>
  </si>
  <si>
    <t>QCM-TPS-1P17  à fornecer, instalar e comissionar, conforme projeto.</t>
  </si>
  <si>
    <t>021701108</t>
  </si>
  <si>
    <t>QCM-TPS-1P18  à fornecer, instalar e comissionar, conforme projeto.</t>
  </si>
  <si>
    <t>021701109</t>
  </si>
  <si>
    <t>QCM-TPS-1P19  à fornecer, instalar e comissionar, conforme projeto.</t>
  </si>
  <si>
    <t>021701110</t>
  </si>
  <si>
    <t>QCM-TPS-1P20  à fornecer, instalar e comissionar, conforme projeto.</t>
  </si>
  <si>
    <t>021701111</t>
  </si>
  <si>
    <t>QCM-TPS-1P21  à fornecer, instalar e comissionar, conforme projeto.</t>
  </si>
  <si>
    <t>021701112</t>
  </si>
  <si>
    <t>QCM-TPS-1P22  à fornecer, instalar e comissionar, conforme projeto.</t>
  </si>
  <si>
    <t>021701113</t>
  </si>
  <si>
    <t>QCM-TPS-1P23  à fornecer, instalar e comissionar, conforme projeto.</t>
  </si>
  <si>
    <t>021701114</t>
  </si>
  <si>
    <t>QCM-TPS-1P24  à fornecer, instalar e comissionar, conforme projeto.</t>
  </si>
  <si>
    <t>021701115</t>
  </si>
  <si>
    <t>QCM-TPS-1P25  à fornecer, instalar e comissionar, conforme projeto.</t>
  </si>
  <si>
    <t>021701116</t>
  </si>
  <si>
    <t>QCM-TPS-1P26  à fornecer, instalar e comissionar, conforme projeto.</t>
  </si>
  <si>
    <t>021701117</t>
  </si>
  <si>
    <t>QCM-TPS-1P27 à fornecer, instalar e comissionar, conforme projeto.</t>
  </si>
  <si>
    <t>021701118</t>
  </si>
  <si>
    <t>QCM-TPS-1P28 à fornecer, instalar e comissionar, conforme projeto.</t>
  </si>
  <si>
    <t>021701119</t>
  </si>
  <si>
    <t>QCM-TPS-1P29 à fornecer, instalar e comissionar, conforme projeto.</t>
  </si>
  <si>
    <t>021701120</t>
  </si>
  <si>
    <t>QDL-TPS-2P1 à fornecer, instalar e comissionar, conforme projeto.</t>
  </si>
  <si>
    <t>021701121</t>
  </si>
  <si>
    <t>QDT-TPS-2P1 à fornecer, instalar e comissionar, conforme projeto.</t>
  </si>
  <si>
    <t>021701122</t>
  </si>
  <si>
    <t>QNB-TPS-2P1 à fornecer, instalar e comissionar, conforme projeto.</t>
  </si>
  <si>
    <t>021701123</t>
  </si>
  <si>
    <t>QAC-TPS-2P1 à fornecer, instalar e comissionar, conforme projeto.</t>
  </si>
  <si>
    <t>021701124</t>
  </si>
  <si>
    <t>QDL-TPS-2P2 à fornecer, instalar e comissionar, conforme projeto.</t>
  </si>
  <si>
    <t>021701125</t>
  </si>
  <si>
    <t>QDT-TPS-2P2 à fornecer, instalar e comissionar, conforme projeto.</t>
  </si>
  <si>
    <t>021701126</t>
  </si>
  <si>
    <t>QNB-TPS-2P2 à fornecer, instalar e comissionar, conforme projeto.</t>
  </si>
  <si>
    <t>021701127</t>
  </si>
  <si>
    <t>QAC-TPS-2P2 à fornecer, instalar e comissionar, conforme projeto.</t>
  </si>
  <si>
    <t>021701128</t>
  </si>
  <si>
    <t>QDL-ADM-MOP  à fornecer, instalar e comissionar, conforme projeto.</t>
  </si>
  <si>
    <t>021701129</t>
  </si>
  <si>
    <t>QDT-ADM-MOP  à fornecer, instalar e comissionar, conforme projeto.</t>
  </si>
  <si>
    <t>021701130</t>
  </si>
  <si>
    <t>QDF-ADM-MOP  à fornecer, instalar e comissionar, conforme projeto.</t>
  </si>
  <si>
    <t>021701131</t>
  </si>
  <si>
    <t>QNB-ADM-MOP  à fornecer, instalar e comissionar, conforme projeto.</t>
  </si>
  <si>
    <t>021701132</t>
  </si>
  <si>
    <t>QDL-MAN-MOP  à fornecer, instalar e comissionar, conforme projeto.</t>
  </si>
  <si>
    <t>021701133</t>
  </si>
  <si>
    <t>QDT-MAN-MOP  à fornecer, instalar e comissionar, conforme projeto.</t>
  </si>
  <si>
    <t>021701134</t>
  </si>
  <si>
    <t>QDB-CAS  à fornecer, instalar e comissionar, conforme projeto.</t>
  </si>
  <si>
    <t>021701135</t>
  </si>
  <si>
    <t>QDF-CAST  à fornecer, instalar e comissionar, conforme projeto.</t>
  </si>
  <si>
    <t>021701136</t>
  </si>
  <si>
    <t>QDL-ETE  à fornecer, instalar e comissionar, conforme projeto.</t>
  </si>
  <si>
    <t>021701137</t>
  </si>
  <si>
    <t>QDF-BOM1  à fornecer, instalar e comissionar, conforme projeto.</t>
  </si>
  <si>
    <t>021701138</t>
  </si>
  <si>
    <t>QDF-BOM2  à fornecer, instalar e comissionar, conforme projeto.</t>
  </si>
  <si>
    <t>021701139</t>
  </si>
  <si>
    <t>QDL-GUA1  à fornecer, instalar e comissionar, conforme projeto.</t>
  </si>
  <si>
    <t>021701140</t>
  </si>
  <si>
    <t>QDL-GUA2  à fornecer, instalar e comissionar, conforme projeto.</t>
  </si>
  <si>
    <t>021701141</t>
  </si>
  <si>
    <t>QDL-GUA3  à fornecer, instalar e comissionar, conforme projeto.</t>
  </si>
  <si>
    <t>021701142</t>
  </si>
  <si>
    <t>QDL-GUA4  à fornecer, instalar e comissionar, conforme projeto.</t>
  </si>
  <si>
    <t>021701143</t>
  </si>
  <si>
    <t>QDL-PONIB  à fornecer, instalar e comissionar, conforme projeto.</t>
  </si>
  <si>
    <t>021701144</t>
  </si>
  <si>
    <t>QDL-PTAX  à fornecer, instalar e comissionar, conforme projeto.</t>
  </si>
  <si>
    <t>021701145</t>
  </si>
  <si>
    <t>QDF-CUT  à fornecer, instalar e comissionar, conforme projeto.</t>
  </si>
  <si>
    <t>021701146</t>
  </si>
  <si>
    <t>021701147</t>
  </si>
  <si>
    <t>021701148</t>
  </si>
  <si>
    <t>QDF-BOM3  à fornecer, instalar e comissionar, conforme projeto.</t>
  </si>
  <si>
    <t>021701149</t>
  </si>
  <si>
    <t>QDF-BOM4  à fornecer, instalar e comissionar, conforme projeto.</t>
  </si>
  <si>
    <t>021701150</t>
  </si>
  <si>
    <t>QDF-BOM5  à fornecer, instalar e comissionar, conforme projeto.</t>
  </si>
  <si>
    <t>021701151</t>
  </si>
  <si>
    <t>QDF-BOM6  à fornecer, instalar e comissionar, conforme projeto.</t>
  </si>
  <si>
    <t>021701152</t>
  </si>
  <si>
    <t>QF-CHILLER1  à fornecer, instalar e comissionar, conforme projeto.</t>
  </si>
  <si>
    <t>021701153</t>
  </si>
  <si>
    <t>QF-CHILLER2  à fornecer, instalar e comissionar, conforme projeto.</t>
  </si>
  <si>
    <t>021701154</t>
  </si>
  <si>
    <t>QF-CHILLER3  à fornecer, instalar e comissionar, conforme projeto.</t>
  </si>
  <si>
    <t>021701155</t>
  </si>
  <si>
    <t>QDL-TPS-1PPF à fornecer, instalar e comissionar, conforme projeto.</t>
  </si>
  <si>
    <t>021701156</t>
  </si>
  <si>
    <t>QCM-TPS-FS à fornecer, instalar e comissionar, conforme projeto.</t>
  </si>
  <si>
    <t>021701157</t>
  </si>
  <si>
    <t>QNB-TPS-2P3 à fornecer, instalar e comissionar, conforme projeto.</t>
  </si>
  <si>
    <t>021701158</t>
  </si>
  <si>
    <t>QNB-TPS-2P4 à fornecer, instalar e comissionar, conforme projeto.</t>
  </si>
  <si>
    <t>021701159</t>
  </si>
  <si>
    <t>QAC-TPS-RE1 à fornecer, instalar e comissionar, conforme projeto.</t>
  </si>
  <si>
    <t>021701160</t>
  </si>
  <si>
    <t>QF-BOMBA</t>
  </si>
  <si>
    <t>021701161</t>
  </si>
  <si>
    <t>QNB-CUT1</t>
  </si>
  <si>
    <t>021701162</t>
  </si>
  <si>
    <t>QNB-CUT2</t>
  </si>
  <si>
    <t>021701163</t>
  </si>
  <si>
    <t>QDL-TPS-MZ1 à fornecer, instalar e comissionar, conforme projeto.</t>
  </si>
  <si>
    <t>Fornecimento, testes, comissionamento e prestação de mão-de-obra qualificada para instalação e configuração do banco de dados do siso/bdo, conforme definido nas etes.</t>
  </si>
  <si>
    <t>022100804</t>
  </si>
  <si>
    <t>2 S 02 110 00</t>
  </si>
  <si>
    <t>2 S 02 200 00</t>
  </si>
  <si>
    <t>5 S 02 990 11</t>
  </si>
  <si>
    <t>2 S 02 300 00</t>
  </si>
  <si>
    <t>2 S 02 400 00</t>
  </si>
  <si>
    <t>2 S 02 540 51</t>
  </si>
  <si>
    <t>2 S 04 999 07</t>
  </si>
  <si>
    <t>2 S 04 964 51</t>
  </si>
  <si>
    <t>2 S 04 964 52</t>
  </si>
  <si>
    <t>2 S 04 964 53</t>
  </si>
  <si>
    <t>2 S 04 964 54</t>
  </si>
  <si>
    <t>2 S 04 964 55</t>
  </si>
  <si>
    <t>2 S 04 401 04</t>
  </si>
  <si>
    <t>2 S 04 101 04</t>
  </si>
  <si>
    <t>3 S 02 900 00</t>
  </si>
  <si>
    <t>2 S 01 100 02</t>
  </si>
  <si>
    <t>2 S 01 511 00</t>
  </si>
  <si>
    <t xml:space="preserve">Compactacao mecanica a 100% do proctor normal                                                         </t>
  </si>
  <si>
    <t xml:space="preserve">Compactacao mecanica a 100% do proctor modificado                                 </t>
  </si>
  <si>
    <t>2 S 02 230 00</t>
  </si>
  <si>
    <t>2 S 04 001 00</t>
  </si>
  <si>
    <t>2 S 04 910 05</t>
  </si>
  <si>
    <t>2 S 04 900 04</t>
  </si>
  <si>
    <t>2 S 04 960 02</t>
  </si>
  <si>
    <t>2 S 04 950 01</t>
  </si>
  <si>
    <t>5 S 04 999 08</t>
  </si>
  <si>
    <t>Despesas com pessoal de administração, inclusive alimentação, transporte, fardamentos e EPI's, veículos para uso da administração, materiais de consumo, limpeza e expediente para o canteiro de obras.</t>
  </si>
  <si>
    <t xml:space="preserve">Carga, descarga e transporte local com caminhão basculante 10m³ em rodovia pavimentada DMT 20 km, incluindo Indenização de bota-fora </t>
  </si>
  <si>
    <t>Base de solo estabilizado sem mistura, compactação 100% proctor normal, inclusive escavação, carga e transporte do solo.</t>
  </si>
  <si>
    <t xml:space="preserve">Transporte local em caminhão basculante 6 m³ em rodovia pavimentada, DMT 20 Km </t>
  </si>
  <si>
    <t xml:space="preserve">m³ x km </t>
  </si>
  <si>
    <t xml:space="preserve">CAPU </t>
  </si>
  <si>
    <r>
      <t>Execução de emboço/massa única para paredes interna e externa, argamassa mista de cimento, cal hidratada e areia sem peneirar traço 1:2:8, que deverá ser aplicada sobre chapisco, em toda as paredes que receberão pintura ou algum tipo de revestimento</t>
    </r>
    <r>
      <rPr>
        <sz val="10"/>
        <color rgb="FFFF0000"/>
        <rFont val="Arial"/>
        <family val="2"/>
      </rPr>
      <t xml:space="preserve"> </t>
    </r>
  </si>
  <si>
    <t>0211001</t>
  </si>
  <si>
    <t>021100101</t>
  </si>
  <si>
    <t>021100102</t>
  </si>
  <si>
    <t>021100103</t>
  </si>
  <si>
    <t>021100104</t>
  </si>
  <si>
    <t>021100105</t>
  </si>
  <si>
    <t>021100106</t>
  </si>
  <si>
    <t>021100107</t>
  </si>
  <si>
    <t>021100108</t>
  </si>
  <si>
    <t>021100109</t>
  </si>
  <si>
    <t>021100110</t>
  </si>
  <si>
    <t>85095</t>
  </si>
  <si>
    <t>9535</t>
  </si>
  <si>
    <t>ESPELHO CRISTAL</t>
  </si>
  <si>
    <t>021500101</t>
  </si>
  <si>
    <t>021500102</t>
  </si>
  <si>
    <t>IMPERMEABILIZAÇÃO</t>
  </si>
  <si>
    <t>021600101</t>
  </si>
  <si>
    <t>TunO PVC LINHA SOLDÁVEL</t>
  </si>
  <si>
    <t>021800502</t>
  </si>
  <si>
    <t>021800503</t>
  </si>
  <si>
    <t>021800504</t>
  </si>
  <si>
    <t>021800505</t>
  </si>
  <si>
    <t>021800506</t>
  </si>
  <si>
    <t>021800507</t>
  </si>
  <si>
    <t>021800508</t>
  </si>
  <si>
    <t>Fornecimento de serviço especializado para Configuração do Sistema SISO-BDO-SIV, conforme definido na ETE.</t>
  </si>
  <si>
    <t>Testes e comissionamento dos meios de comunicação do SISA com o SDAI, SICA, STVV, SITIA, conforme ETE.</t>
  </si>
  <si>
    <t>Fornecimento de serviço especializado para Configuração do Sistema SICA, conforme definido na ETE.</t>
  </si>
  <si>
    <t>Fornecimento, instalação, teste e comissionamento de sensor de porta</t>
  </si>
  <si>
    <t>Fornecimento, instalação, teste e comissionamento de fechadura eletromagnética</t>
  </si>
  <si>
    <t>Fornecimento, instalação, teste e comissionamento de botão de emergência</t>
  </si>
  <si>
    <t>Fornecimento, instalação, teste e comissionamento de botão de destrave</t>
  </si>
  <si>
    <t>Fornecimento, instalação, teste e comissionamento de leitora de proximidade de cartão, sem teclado</t>
  </si>
  <si>
    <t>Fornecimento, instalação, teste e comissionamento de servidor</t>
  </si>
  <si>
    <t>Fornecimento, instalação, teste e comissionamento de impressora de cartão</t>
  </si>
  <si>
    <t>Fornecimento, instalação, teste e comissionamento de máquina fotográfica digital</t>
  </si>
  <si>
    <t xml:space="preserve"> 83368</t>
  </si>
  <si>
    <t xml:space="preserve"> 83639</t>
  </si>
  <si>
    <t xml:space="preserve"> 73768/008</t>
  </si>
  <si>
    <t xml:space="preserve"> 73690</t>
  </si>
  <si>
    <t>ORSE 8286</t>
  </si>
  <si>
    <t>Fornecimento e Instalação de Chapas de aço galvanizado para dutos tipo pré-fabricados flangeados e vedados com silicone, bitolas de #18</t>
  </si>
  <si>
    <t>Fornecimento e Instalação de Chapas de aço galvanizado para dutos tipo pré-fabricados flangeados e vedados com silicone, bitolas de #20</t>
  </si>
  <si>
    <t>022100303</t>
  </si>
  <si>
    <t>Fornecimento e Instalação de Chapas de aço galvanizado para dutos tipo pré-fabricados flangeados e vedados com silicone, bitolas de #22</t>
  </si>
  <si>
    <t>022100304</t>
  </si>
  <si>
    <t>Fornecimento e Instalação de Chapas de aço galvanizado para dutos tipo pré-fabricados flangeados e vedados com silicone, bitolas de #24</t>
  </si>
  <si>
    <t>022100305</t>
  </si>
  <si>
    <t>Fornecimento e Instalação de Chapas de aço galvanizado para dutos tipo pré-fabricados flangeados e vedados com silicone, bitolas de #26</t>
  </si>
  <si>
    <t>022100306</t>
  </si>
  <si>
    <t>85180</t>
  </si>
  <si>
    <t>Transporte local em caminhão basculante 6 m³ em rodovia pavimentada, DMT 20 km</t>
  </si>
  <si>
    <t>Transporte local com caminhao basculante 6m³ em rodovia pavimentada, DMT 20 Km</t>
  </si>
  <si>
    <t xml:space="preserve">Transporte local com caminhao basculante 6m³ em rodovia pavimentada, DMT 20 km </t>
  </si>
  <si>
    <t>Transporte local com caminhao basculante 6m³ em rodovia pavimentada, DMT 20 km</t>
  </si>
  <si>
    <t>Esteira de pesagem - EP (Conjunto de Esteiras de pesagem, no primeiro segmento das esteiras alimentadoras, com balança eletrônica incorporada, completa, com acessórios elétricos, eletrônicos e mecânicos, conforme especificações e desenhos do projeto, com comprimento linear de 1,0 metro.)</t>
  </si>
  <si>
    <t>140100102</t>
  </si>
  <si>
    <t>Esteira injetora - EI (Conjunto de Esteiras injetoras, no segundo segmento das esteiras alimentadoras, para etiquetagem das bagagens, completa, com acessórios elétricos, eletrônicos e mecânicos, conforme especificações técnicas e desenhos do projeto, com comprimento linear de 1,50 metros.)</t>
  </si>
  <si>
    <t>140100103</t>
  </si>
  <si>
    <t>140100104</t>
  </si>
  <si>
    <t>Esteira de ligação horizontalL - ELH (Conjunto de esteiras transportadoras de ligação completas, com acessórios elétricos, eletrônicos e mecânicos, com comprimento, acabamento lateral e guarda-malas)</t>
  </si>
  <si>
    <t>140100105</t>
  </si>
  <si>
    <t>Esteira curva 90º - EC90 (Fornecimento, instalação, testes e comissionamento de esteiras de módulo curvas de 90°, com batente de bagagem.)</t>
  </si>
  <si>
    <t>140100106</t>
  </si>
  <si>
    <t>Esteira de roletes - ER (Fornecimento, instalação, testes e comissionamento de esteira de roletes.)</t>
  </si>
  <si>
    <t>140100107</t>
  </si>
  <si>
    <t>Equipamento de desviador horizontal móvel - EDH</t>
  </si>
  <si>
    <t>140100108</t>
  </si>
  <si>
    <t>Carrossel de triagem - CT (Carrossel de embarque de bagagens, equipado com dispositivos transportadores de bagagens completo, com acessórios elétricos, eletrônicos e mecânicos, com acabamentos laterais.)</t>
  </si>
  <si>
    <t>140100109</t>
  </si>
  <si>
    <t xml:space="preserve">Balança Especial - BE (Balança eletrônica digital, para pesagem das bagagens com dimensões fora do padrão estabelecido pela INFRAERO)
</t>
  </si>
  <si>
    <t>140100110</t>
  </si>
  <si>
    <t>Raio-X Tipo EDS</t>
  </si>
  <si>
    <t>140100111</t>
  </si>
  <si>
    <t>Porta de segurança corta fogo</t>
  </si>
  <si>
    <t>140100112</t>
  </si>
  <si>
    <t>Quadros elétricos alimentado em 380V, terra e neutro para alimentação do conjunto.</t>
  </si>
  <si>
    <t>140100113</t>
  </si>
  <si>
    <t>Treinamento de operação e de manutenção inicial</t>
  </si>
  <si>
    <t>140100114</t>
  </si>
  <si>
    <t>Comissionamento</t>
  </si>
  <si>
    <t>Esteira coletora - EC (Conjunto de esteiras de bagagens coletoras completas, com acessórios elétricos, eletrônicos e mecânicos, com comprimento, acabamento lateral e guarda-malas)</t>
  </si>
  <si>
    <t>Fornecimento e Instalação, teste e comissionamento de conjunto com Carrosseis de Restituição formato "L" (CRT''L''3 / CRT"L"1 /CRT"L"2) com perímetro de 26,21m</t>
  </si>
  <si>
    <t>140200102</t>
  </si>
  <si>
    <t>Fornecimento e Instalação, teste e comissionamento de Esteiras de ligação retas (ELR3 / ELR6 / ELR9) de 3,50m</t>
  </si>
  <si>
    <t>140200103</t>
  </si>
  <si>
    <t>Fornecimento e Instalação, teste e comissionamento de Esteiras de ligação curvas (ELR2 / ELR5 / ELR8) de 1,25m de raio interno</t>
  </si>
  <si>
    <t>140200104</t>
  </si>
  <si>
    <t>Fornecimento e Instalação, teste e comissionamento de Esteiras de ligação reta com saída a 45º (ELR1 / ELR4 / ELR7) de 4,05m</t>
  </si>
  <si>
    <t>140200105</t>
  </si>
  <si>
    <t>140200106</t>
  </si>
  <si>
    <t>Fornecimento e Instalação, teste e comissionamento de Quadros elétricos alimentado em 380V, terra e neutro para alimentação do conjunto</t>
  </si>
  <si>
    <t>140200107</t>
  </si>
  <si>
    <t>Treinamento de operação e de manutenção inicial.</t>
  </si>
  <si>
    <t>140200108</t>
  </si>
  <si>
    <t xml:space="preserve">Comissionamento do sistema </t>
  </si>
  <si>
    <t>Fornecimento e Instalação, teste e comissionamento de Equipamentos de Caixa Acústica (CXA-1 / CXA-2/CXA-3), de 4,05m</t>
  </si>
  <si>
    <t>Fornecimento, instalação, testes e comissionamento,  de dois elevadores sociais (Nº 06 e 07), eletromecânicos automáticos, em corrente alternada, sem casa de máquinas, com capacidade para 14 pessoas, velocidade de 90m/min, 3 paradas, e demais características conforme especificações técnicas MQ.06/ 430.92/ 005420</t>
  </si>
  <si>
    <t>Fornecimento, instalação, testes e comissionamento,  de dois elevadores de passageiros (Nº 02,03), eletromecânicos automáticos, em corrente alternada, sem casa de maquinas, com capacidade para 8 pessoas, velocidade de 60m/min, 2 paradas, e demais características conforme especificações técnicas MQ.06/ 430.92/ 005420</t>
  </si>
  <si>
    <t>Fornecimento, instalação, testes e comissionamento,  de um elevador de passageiros (Nº  08), eletromecânicos automáticos, em corrente alternada, sem casa de maquinas, com capacidade para 8 pessoas, velocidade de 60m/min, 2 paradas, e demais características conforme especificações técnicas MQ.06/ 430.92/ 005420</t>
  </si>
  <si>
    <t>Fornecimento, instalação, testes e comissionamento,  de quatro elevadores de passageiros (Nº 04 e 05), eletromecânicos automáticos, em corrente alterada, sem casa de máquinas, com capacidade para 13 pessoas, velocidade de 60m/min, 2 paradas, e demais características conforme especificações técnicas MQ.06/ 430.92/ 005420</t>
  </si>
  <si>
    <t>Fornecimento, instalação, testes e comissionamento,  de quatro elevadores de passageiros (Nº 09 e 10), eletromecânicos automáticos, em corrente alterada, sem casa de máquinas, com capacidade para 13 pessoas, velocidade de 60m/min, 2 paradas, e demais características conforme especificações técnicas MQ.06/ 430.92/ 00542</t>
  </si>
  <si>
    <t>Fornecimento, instalação, testes e comissionamento,  de três elevadores de serviço (Nº 01, 11 e 12) eletromecânicios automáticos, em corrente alterada, sem casa de máquinas, com capacidade para 13 pessoas, velocidade de 60m/min, 2 e 3 paradas , e demais características conforme especificações técnicas MQ.06/ 430.92/ 005420</t>
  </si>
  <si>
    <t>Fornecimento, instalação, testes e comissionamento,  de um elevador de carga motorizado hidráulico dotado de torre simples com estrutura autoportante automático com plataforma para cargas dotado de porta do tipo pantográfica na cabine especial. Com capacidade de 800 kg, velocidade de 5m/min. , 2 duas paradas, e demais características conforme especificações técnicas MQ.06/430.92/005420</t>
  </si>
  <si>
    <t>Fornecimento e instalação, testes e comissionamento de 03 (TRÊS) escadas rolantes (nº 01; 03;04) para o novo TPS1, desnível 5.60m, ângulo de inclinação 30º, largura de degraus 1.00m, capacidade de 9000 pessoas/hora, alimentação trifásica 380 V, com 3 degraus em desnível, sem apoio intermediário, comprimento em planta de 16.51m, conforme especificações técnicas MQ.06/ 431.92/ 005430</t>
  </si>
  <si>
    <t>Fornecimento e instalação, testes e comissionamentode 03 (três) escadas rolantes (nº 02;05 e 06) para o novo TPS1, desnível 5.60m, ângulo de inclinação 35º, largura de degraus 1.00m, capacidade de 9000 pessoas/hora, alimentação trifásica 380 V, com 3 degraus em desnível, sem apoio intermediário, comprimento em planta de 14.83m, conforme especificações técnicas MQ.06/ 431.92/ 005430</t>
  </si>
  <si>
    <t>78472</t>
  </si>
  <si>
    <t>Escavacao, Carga, descarga e transporte de Material 1a Categoria, incluindo indenização de bota fora</t>
  </si>
  <si>
    <t>1 A 01 120 01</t>
  </si>
  <si>
    <t>Escav. e carga de mater. de jazida(const e restr)</t>
  </si>
  <si>
    <t>Transporte local com caminhao basculante 10m³ em rodovia pavimentada, DMT 8,04 km</t>
  </si>
  <si>
    <t xml:space="preserve">Regularização do subleito                                                         </t>
  </si>
  <si>
    <t>2 S 01 510 00</t>
  </si>
  <si>
    <t xml:space="preserve">Compactação de aterros a 95% proctor normal                                                      </t>
  </si>
  <si>
    <t>5 S 01 511 00</t>
  </si>
  <si>
    <t xml:space="preserve">Sub-base de Solo Estabilizado sem Mistura, Compactacao 100% Proctor Normal, Inclusive Escavacao, Carga e Transporte do Solo </t>
  </si>
  <si>
    <t xml:space="preserve">Base de Solo Cimento 6% com Mistura em Usina, Compactacao 100% Proctornormal, Inclusive Escavacao, Carga e Transporte do Solo </t>
  </si>
  <si>
    <t xml:space="preserve">Fresagem contínua de revestimento betuminoso, incluindo transporte e indenização de bota fora                                  </t>
  </si>
  <si>
    <t>Concreto Betuminoso Usinado a Quente com Capa de Rolamento,Incluso Usinagem, Aplicacao e Transporte</t>
  </si>
  <si>
    <t>2 S 04 963 84</t>
  </si>
  <si>
    <t xml:space="preserve">Poço de visita com chaminé para rede, em alvenaria, diâmetro 120 cm, prof. até 400 cm, incluindo tampão de ferro fundido </t>
  </si>
  <si>
    <t>4 S 06 110 01</t>
  </si>
  <si>
    <t>4 S 06 110 03</t>
  </si>
  <si>
    <t>4 S 06 200 01</t>
  </si>
  <si>
    <t>1601009</t>
  </si>
  <si>
    <t>1601010</t>
  </si>
  <si>
    <t>Escavacao e Carga Material 1a Categoria, Incluindo indenização de material bota-fora</t>
  </si>
  <si>
    <t>Transporte comercial em caminhão basculante 10 m³, rodovia pavimentada, de material de bota-fora, DMT 20 Km</t>
  </si>
  <si>
    <t>5 S 01 510 00</t>
  </si>
  <si>
    <t>4668</t>
  </si>
  <si>
    <t xml:space="preserve">Sub-base solo estabilizado granul. s/ mistura </t>
  </si>
  <si>
    <t>Base de brita graduada tratada com cimento BC</t>
  </si>
  <si>
    <t>2 S 02 540 52</t>
  </si>
  <si>
    <t>Concreto Betuminoso Usinado a Quente Binder,Incluso Usinagem, Aplicacao e Transporte</t>
  </si>
  <si>
    <t>2 S 02 606 50</t>
  </si>
  <si>
    <t>Concreto fck=35MPa de cimento Portland com forma deslizante AC/BC</t>
  </si>
  <si>
    <t>170100110</t>
  </si>
  <si>
    <t>170100111</t>
  </si>
  <si>
    <t>170100112</t>
  </si>
  <si>
    <t>170100113</t>
  </si>
  <si>
    <t>170100114</t>
  </si>
  <si>
    <t>170100213</t>
  </si>
  <si>
    <t>170100214</t>
  </si>
  <si>
    <t>170100215</t>
  </si>
  <si>
    <t>170100216</t>
  </si>
  <si>
    <t>170100217</t>
  </si>
  <si>
    <t>170100218</t>
  </si>
  <si>
    <t>170100219</t>
  </si>
  <si>
    <t>170100220</t>
  </si>
  <si>
    <t>170100314</t>
  </si>
  <si>
    <t>170100315</t>
  </si>
  <si>
    <t>170100316</t>
  </si>
  <si>
    <t>170100317</t>
  </si>
  <si>
    <t>170100318</t>
  </si>
  <si>
    <t>170100319</t>
  </si>
  <si>
    <t>170100320</t>
  </si>
  <si>
    <t>170100321</t>
  </si>
  <si>
    <t>170100322</t>
  </si>
  <si>
    <t>170100414</t>
  </si>
  <si>
    <t>170100415</t>
  </si>
  <si>
    <t>170100416</t>
  </si>
  <si>
    <t>170100417</t>
  </si>
  <si>
    <t>170100418</t>
  </si>
  <si>
    <t>170100419</t>
  </si>
  <si>
    <t>170100420</t>
  </si>
  <si>
    <t>170100421</t>
  </si>
  <si>
    <t>170100422</t>
  </si>
  <si>
    <t>74220/001</t>
  </si>
  <si>
    <t>74219/001</t>
  </si>
  <si>
    <t>MOBILIZAÇÃO E DESMOBILIZAÇÃO</t>
  </si>
  <si>
    <t>Mobilização</t>
  </si>
  <si>
    <t>Desmobilização</t>
  </si>
  <si>
    <t>OPERAÇÃO E MANUTENÇÃO DO CANTEIRO</t>
  </si>
  <si>
    <t>Operação e manutenção do canteiro, inclusive veículos administrativos, materiais de consumo, limpeza e de expediente para o canteiro de obras.</t>
  </si>
  <si>
    <t xml:space="preserve">Fornecimento e instalação de Grupo Motor Gerador, com capacidade de 1250/1125 kVA em regime Continuo, com alternador especial para cargas deformantes, fator de potência 0,8 indutivo, tensão de saida 380/220Vca - 60 Hz, incluindo kit de atenuação de ruido, silenciador, sistema de exaustao de gasese e tanque diário de 250 litros com fornecimento e instalação de Quadro de Transferência Automática, com sistema de sincronismo, paralelismo e entrada em rampa
</t>
  </si>
  <si>
    <t>021800601</t>
  </si>
  <si>
    <t>0218006</t>
  </si>
  <si>
    <t>0218007</t>
  </si>
  <si>
    <t>021800701</t>
  </si>
  <si>
    <t>0218008</t>
  </si>
  <si>
    <t>021800801</t>
  </si>
  <si>
    <t>021800802</t>
  </si>
  <si>
    <t>021900201</t>
  </si>
  <si>
    <t>Fornecimento, instalação, testes e comissionamento de central horária principal do SDH, precisão 3s/mês em funcionamento 'stand alone', com as interfaces conforme ETEs, modelo Compu Time Center - CTC, fabricante Moba Time ou equivalente técnico</t>
  </si>
  <si>
    <t>021900202</t>
  </si>
  <si>
    <t>Fornecimento, instalação, testes e comissionamento de isolador ótico para rede serial do SDH, para os laços de relógios, para rede serial RS-422/485, modelo IP7510A, Fabricante IMPAC</t>
  </si>
  <si>
    <t>021900203</t>
  </si>
  <si>
    <t>Fornecimento, instalação, testes e comissionamento de relógio digital face simples do SDH, leitura a 50m, com interface serial RS-422/RS-485, com suporte para fixação a teto ou a parede, tecnologia de LEDs, modelo AP-RDS01, fabricante APEL ou equivalente técnico</t>
  </si>
  <si>
    <t>021900204</t>
  </si>
  <si>
    <t>Fornecimento, instalação, testes e comissionamento de relógio digital face dupla do SDH, leitura a 50m, com interface serial RS-422/RS-485, com suporte para fixação a teto ou a parede, tecnologia de LEDs, modelo AP-RDS02, fabricante APEL ou equivalente técnico</t>
  </si>
  <si>
    <t>021900205</t>
  </si>
  <si>
    <t>Fornecimento, testes e comissionamento de conjunto de peças de reposição para o SDH, diversos modelos, diversos fabricantes, conforme ETEs</t>
  </si>
  <si>
    <t>021900206</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</si>
  <si>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</si>
  <si>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021900207</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</si>
  <si>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</si>
  <si>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TREINAMENTO</t>
  </si>
  <si>
    <t>021900208</t>
  </si>
  <si>
    <t>Elaboração e fornecimento de Manual de Operação do SDH e Aplicação de Treinamento de Operação do SDH</t>
  </si>
  <si>
    <t>021900209</t>
  </si>
  <si>
    <t>Aplicação de Treinamento de Manutenção do SDH e elaboração e fornecimento de Manual de Manutenção do SDH</t>
  </si>
  <si>
    <t>MANUAIS</t>
  </si>
  <si>
    <t>021900210</t>
  </si>
  <si>
    <t>Elaboração e fornecimento de Manual de Comissionamento do SDH</t>
  </si>
  <si>
    <t>OPERAÇÃO INICIAL ASSISTIDA</t>
  </si>
  <si>
    <t>021900211</t>
  </si>
  <si>
    <t>Fornecimento de serviços de assessoramento na operação do sistema pelo período de operação inicial assistida, com disponibilização de pessoal técnico habilitado para assessorar o pessoal da Infraero na operação inicial do sistema SDH instalado</t>
  </si>
  <si>
    <t>021900701</t>
  </si>
  <si>
    <t>MQ.01/000.88/005577/01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</si>
</sst>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R$&quot;\ * #,##0.00_-;\-&quot;R$&quot;\ * #,##0.00_-;_-&quot;R$&quot;\ * &quot;-&quot;??_-;_-@_-"/>
    <numFmt numFmtId="43" formatCode="_-* #,##0.00_-;\-* #,##0.00_-;_-* &quot;-&quot;??_-;_-@_-"/>
    <numFmt numFmtId="164" formatCode="_(* #,##0.00_);_(* \(#,##0.00\);_(* &quot;-&quot;??_);_(@_)"/>
    <numFmt numFmtId="165" formatCode="_([$€]* #,##0.00_);_([$€]* \(#,##0.00\);_([$€]* &quot;-&quot;??_);_(@_)"/>
    <numFmt numFmtId="166" formatCode="0000"/>
    <numFmt numFmtId="167" formatCode="\$#,##0\ ;\(\$#,##0\)"/>
    <numFmt numFmtId="168" formatCode="_(&quot;Cr$&quot;* #,##0.00_);_(&quot;Cr$&quot;* \(#,##0.00\);_(&quot;Cr$&quot;* &quot;-&quot;??_);_(@_)"/>
    <numFmt numFmtId="169" formatCode="#.##0000"/>
    <numFmt numFmtId="170" formatCode="#,##0.00\ ;\-#,##0.00\ ;\-#\ ;@\ "/>
    <numFmt numFmtId="171" formatCode="_(* #,##0.00_);_(* \(#,##0.00\);_(* \-??_);_(@_)"/>
    <numFmt numFmtId="172" formatCode="#,##0.00;[Red]#,##0.00"/>
    <numFmt numFmtId="173" formatCode="_(&quot;R$ &quot;* #,##0.00_);_(&quot;R$ &quot;* \(#,##0.00\);_(&quot;R$ &quot;* &quot;-&quot;??_);_(@_)"/>
    <numFmt numFmtId="174" formatCode="#,##0.00&quot; &quot;;&quot;-&quot;#,##0.00&quot; &quot;;&quot;-&quot;#&quot; &quot;;@&quot; &quot;"/>
    <numFmt numFmtId="175" formatCode="#,##0.00&quot; &quot;;&quot;-&quot;#,##0.00&quot; &quot;;&quot; -&quot;00&quot; &quot;;@&quot; &quot;"/>
    <numFmt numFmtId="176" formatCode="[$R$-416]&quot; &quot;#,##0.00;[Red]&quot;-&quot;[$R$-416]&quot; &quot;#,##0.00"/>
    <numFmt numFmtId="177" formatCode="#,##0.000"/>
    <numFmt numFmtId="178" formatCode="_-* #,##0.00_-;\-* #,##0.00_-;_-* \-??_-;_-@_-"/>
    <numFmt numFmtId="179" formatCode="General_)"/>
    <numFmt numFmtId="180" formatCode="&quot;Cr$&quot;#,##0.00_);\(&quot;Cr$&quot;#,##0.00\)"/>
    <numFmt numFmtId="181" formatCode="0.000"/>
    <numFmt numFmtId="182" formatCode="#,##0.00\ \ \ \ "/>
    <numFmt numFmtId="183" formatCode="%#,#00"/>
    <numFmt numFmtId="184" formatCode="#.##000"/>
    <numFmt numFmtId="185" formatCode="#.00\,##0\.00;[Red]#.00\,##0\.00"/>
    <numFmt numFmtId="186" formatCode=";;;"/>
    <numFmt numFmtId="187" formatCode="#.##0,"/>
    <numFmt numFmtId="188" formatCode="_-* #,##0.0000_-;\-* #,##0.0000_-;_-* &quot;-&quot;??_-;_-@_-"/>
  </numFmts>
  <fonts count="79">
    <font>
      <sz val="11"/>
      <color theme="1"/>
      <name val="Calibri"/>
      <family val="2"/>
      <scheme val="minor"/>
    </font>
    <font>
      <sz val="12"/>
      <name val="Arial"/>
      <family val="2"/>
    </font>
    <font>
      <sz val="10"/>
      <name val="Arial"/>
      <family val="2"/>
    </font>
    <font>
      <b/>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b/>
      <sz val="15"/>
      <color indexed="62"/>
      <name val="Calibri"/>
      <family val="2"/>
    </font>
    <font>
      <sz val="10"/>
      <name val="Arial"/>
      <family val="2"/>
    </font>
    <font>
      <sz val="10"/>
      <color indexed="8"/>
      <name val="Calibri"/>
      <family val="2"/>
    </font>
    <font>
      <sz val="12"/>
      <name val="Calibri"/>
      <family val="2"/>
      <charset val="1"/>
    </font>
    <font>
      <sz val="11"/>
      <color theme="1"/>
      <name val="Calibri"/>
      <family val="2"/>
      <scheme val="minor"/>
    </font>
    <font>
      <sz val="11"/>
      <color rgb="FF9C6500"/>
      <name val="Calibri"/>
      <family val="2"/>
      <scheme val="minor"/>
    </font>
    <font>
      <sz val="11"/>
      <color rgb="FF333333"/>
      <name val="Calibri"/>
      <family val="2"/>
      <charset val="1"/>
    </font>
    <font>
      <b/>
      <sz val="10"/>
      <color theme="1"/>
      <name val="Arial"/>
      <family val="2"/>
    </font>
    <font>
      <sz val="10"/>
      <color theme="1"/>
      <name val="Arial"/>
      <family val="2"/>
    </font>
    <font>
      <b/>
      <sz val="10"/>
      <color theme="0"/>
      <name val="Arial"/>
      <family val="2"/>
    </font>
    <font>
      <sz val="10"/>
      <color theme="0"/>
      <name val="Arial"/>
      <family val="2"/>
    </font>
    <font>
      <sz val="10"/>
      <color indexed="8"/>
      <name val="Arial"/>
      <family val="2"/>
    </font>
    <font>
      <b/>
      <sz val="10"/>
      <color indexed="8"/>
      <name val="Arial"/>
      <family val="2"/>
    </font>
    <font>
      <sz val="12"/>
      <color indexed="8"/>
      <name val="Calibri"/>
      <family val="2"/>
    </font>
    <font>
      <sz val="10"/>
      <color rgb="FFFF0000"/>
      <name val="Arial"/>
      <family val="2"/>
    </font>
    <font>
      <b/>
      <sz val="10"/>
      <color rgb="FFFF0000"/>
      <name val="Arial"/>
      <family val="2"/>
    </font>
    <font>
      <sz val="10"/>
      <name val="Arial"/>
      <family val="2"/>
    </font>
    <font>
      <sz val="11"/>
      <color rgb="FF000000"/>
      <name val="Calibri"/>
      <family val="2"/>
    </font>
    <font>
      <b/>
      <i/>
      <sz val="16"/>
      <color rgb="FF000000"/>
      <name val="Calibri"/>
      <family val="2"/>
    </font>
    <font>
      <b/>
      <i/>
      <u/>
      <sz val="11"/>
      <color rgb="FF000000"/>
      <name val="Calibri"/>
      <family val="2"/>
    </font>
    <font>
      <sz val="10"/>
      <color rgb="FF000000"/>
      <name val="Arial"/>
      <family val="2"/>
    </font>
    <font>
      <sz val="10"/>
      <name val="Arial "/>
    </font>
    <font>
      <b/>
      <sz val="10"/>
      <name val="Arial "/>
    </font>
    <font>
      <sz val="10"/>
      <color indexed="8"/>
      <name val="Arial "/>
    </font>
    <font>
      <sz val="10"/>
      <color theme="1"/>
      <name val="Arial "/>
    </font>
    <font>
      <sz val="12"/>
      <color rgb="FF000000"/>
      <name val="Arial1"/>
    </font>
    <font>
      <b/>
      <sz val="10"/>
      <color rgb="FF000000"/>
      <name val="Arial1"/>
    </font>
    <font>
      <sz val="10"/>
      <color rgb="FF000000"/>
      <name val="Ari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Arial"/>
      <family val="2"/>
    </font>
    <font>
      <sz val="9"/>
      <name val="Arial"/>
      <family val="2"/>
    </font>
    <font>
      <sz val="7"/>
      <name val="Arial"/>
      <family val="2"/>
    </font>
    <font>
      <b/>
      <sz val="11"/>
      <name val="Arial"/>
      <family val="2"/>
    </font>
    <font>
      <b/>
      <sz val="8"/>
      <name val="Arial"/>
      <family val="2"/>
    </font>
    <font>
      <sz val="11"/>
      <color indexed="9"/>
      <name val="Calibri"/>
      <family val="2"/>
    </font>
    <font>
      <sz val="11"/>
      <color indexed="20"/>
      <name val="Calibri"/>
      <family val="2"/>
    </font>
    <font>
      <b/>
      <sz val="1"/>
      <color indexed="8"/>
      <name val="Courier"/>
      <family val="3"/>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35"/>
      <color indexed="39"/>
      <name val="Calibri"/>
      <family val="2"/>
    </font>
    <font>
      <sz val="11"/>
      <color indexed="62"/>
      <name val="Calibri"/>
      <family val="2"/>
    </font>
    <font>
      <sz val="10"/>
      <name val="Times New Roman"/>
      <family val="1"/>
    </font>
    <font>
      <b/>
      <sz val="11"/>
      <color indexed="63"/>
      <name val="Calibri"/>
      <family val="2"/>
    </font>
    <font>
      <sz val="1"/>
      <color indexed="8"/>
      <name val="Courier"/>
      <family val="3"/>
    </font>
    <font>
      <sz val="10"/>
      <name val="MS Sans Serif"/>
      <family val="2"/>
    </font>
    <font>
      <b/>
      <sz val="8"/>
      <color indexed="10"/>
      <name val="Arial"/>
      <family val="2"/>
    </font>
    <font>
      <b/>
      <sz val="7"/>
      <color indexed="10"/>
      <name val="Arial"/>
      <family val="2"/>
    </font>
    <font>
      <b/>
      <sz val="18"/>
      <color indexed="56"/>
      <name val="Cambria"/>
      <family val="2"/>
    </font>
    <font>
      <sz val="11"/>
      <name val="Arial"/>
      <family val="2"/>
    </font>
  </fonts>
  <fills count="69">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2"/>
        <bgColor indexed="31"/>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8"/>
        <bgColor indexed="64"/>
      </patternFill>
    </fill>
    <fill>
      <patternFill patternType="solid">
        <fgColor rgb="FFFFEB9C"/>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22"/>
      </patternFill>
    </fill>
    <fill>
      <patternFill patternType="solid">
        <fgColor indexed="27"/>
        <bgColor indexed="64"/>
      </patternFill>
    </fill>
    <fill>
      <patternFill patternType="solid">
        <fgColor indexed="9"/>
        <bgColor indexed="64"/>
      </patternFill>
    </fill>
    <fill>
      <patternFill patternType="solid">
        <fgColor indexed="26"/>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right/>
      <top/>
      <bottom style="thick">
        <color indexed="57"/>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2869">
    <xf numFmtId="0" fontId="0" fillId="0" borderId="0"/>
    <xf numFmtId="0" fontId="14" fillId="0" borderId="0"/>
    <xf numFmtId="164" fontId="4"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3" fontId="8" fillId="0" borderId="0" applyFont="0" applyFill="0" applyBorder="0" applyAlignment="0" applyProtection="0"/>
    <xf numFmtId="0" fontId="9" fillId="0" borderId="0" applyFont="0" applyFill="0" applyBorder="0" applyAlignment="0" applyProtection="0"/>
    <xf numFmtId="165" fontId="2" fillId="0" borderId="0" applyFont="0" applyFill="0" applyBorder="0" applyAlignment="0" applyProtection="0"/>
    <xf numFmtId="170" fontId="11" fillId="0" borderId="0"/>
    <xf numFmtId="0" fontId="15" fillId="0" borderId="0"/>
    <xf numFmtId="2" fontId="9" fillId="0" borderId="0" applyFont="0" applyFill="0" applyBorder="0" applyAlignment="0" applyProtection="0"/>
    <xf numFmtId="0" fontId="10" fillId="0" borderId="0"/>
    <xf numFmtId="44" fontId="2"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167"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 fillId="9" borderId="0" applyNumberFormat="0" applyBorder="0" applyAlignment="0" applyProtection="0"/>
    <xf numFmtId="0" fontId="1" fillId="0" borderId="1"/>
    <xf numFmtId="0" fontId="16" fillId="0" borderId="0"/>
    <xf numFmtId="0" fontId="1" fillId="0" borderId="1"/>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2" fillId="0" borderId="0"/>
    <xf numFmtId="0" fontId="2" fillId="0" borderId="0"/>
    <xf numFmtId="0" fontId="2"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11" fillId="0" borderId="0"/>
    <xf numFmtId="0" fontId="16" fillId="0" borderId="0"/>
    <xf numFmtId="0" fontId="16" fillId="0" borderId="0"/>
    <xf numFmtId="0" fontId="16" fillId="0" borderId="0"/>
    <xf numFmtId="0" fontId="2" fillId="0" borderId="0"/>
    <xf numFmtId="0" fontId="2" fillId="0" borderId="0"/>
    <xf numFmtId="0" fontId="16" fillId="0" borderId="0"/>
    <xf numFmtId="0" fontId="11" fillId="0" borderId="0"/>
    <xf numFmtId="0" fontId="16" fillId="0" borderId="0"/>
    <xf numFmtId="0" fontId="16" fillId="0" borderId="0"/>
    <xf numFmtId="0" fontId="11" fillId="0" borderId="0"/>
    <xf numFmtId="0" fontId="11" fillId="0" borderId="0"/>
    <xf numFmtId="0" fontId="2" fillId="0" borderId="0"/>
    <xf numFmtId="0" fontId="16" fillId="0" borderId="0"/>
    <xf numFmtId="0" fontId="16" fillId="0" borderId="0"/>
    <xf numFmtId="0" fontId="16" fillId="0" borderId="0"/>
    <xf numFmtId="0" fontId="16" fillId="0" borderId="0"/>
    <xf numFmtId="0" fontId="1" fillId="0" borderId="1"/>
    <xf numFmtId="0" fontId="1" fillId="0" borderId="1"/>
    <xf numFmtId="0" fontId="16" fillId="0" borderId="0"/>
    <xf numFmtId="0" fontId="16" fillId="0" borderId="0"/>
    <xf numFmtId="0" fontId="1" fillId="0" borderId="0"/>
    <xf numFmtId="0" fontId="1" fillId="0" borderId="0"/>
    <xf numFmtId="0" fontId="3" fillId="8" borderId="1" applyNumberFormat="0" applyFont="0" applyBorder="0" applyAlignment="0" applyProtection="0">
      <alignment horizontal="center"/>
    </xf>
    <xf numFmtId="0" fontId="5" fillId="0" borderId="2" applyNumberFormat="0" applyFont="0" applyBorder="0" applyAlignment="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4" fontId="4" fillId="0" borderId="0" applyFont="0" applyFill="0" applyBorder="0" applyAlignment="0" applyProtection="0"/>
    <xf numFmtId="43" fontId="2" fillId="0" borderId="0" applyNumberFormat="0" applyFill="0" applyBorder="0" applyAlignment="0" applyProtection="0"/>
    <xf numFmtId="164"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71" fontId="18" fillId="0" borderId="0"/>
    <xf numFmtId="0" fontId="12" fillId="0" borderId="3" applyNumberFormat="0" applyFill="0" applyAlignment="0" applyProtection="0"/>
    <xf numFmtId="43" fontId="16" fillId="0" borderId="0" applyFont="0" applyFill="0" applyBorder="0" applyAlignment="0" applyProtection="0"/>
    <xf numFmtId="3" fontId="9" fillId="0" borderId="0" applyFont="0" applyFill="0" applyBorder="0" applyAlignment="0" applyProtection="0"/>
    <xf numFmtId="0" fontId="25" fillId="0" borderId="0"/>
    <xf numFmtId="174" fontId="29" fillId="0" borderId="0"/>
    <xf numFmtId="0" fontId="14" fillId="0" borderId="0"/>
    <xf numFmtId="175" fontId="29" fillId="0" borderId="0"/>
    <xf numFmtId="174" fontId="29" fillId="0" borderId="0"/>
    <xf numFmtId="0" fontId="30" fillId="0" borderId="0">
      <alignment horizontal="center"/>
    </xf>
    <xf numFmtId="0" fontId="29" fillId="0" borderId="0"/>
    <xf numFmtId="173" fontId="16" fillId="0" borderId="0" applyFont="0" applyFill="0" applyBorder="0" applyAlignment="0" applyProtection="0"/>
    <xf numFmtId="0" fontId="2" fillId="0" borderId="0"/>
    <xf numFmtId="164" fontId="16" fillId="0" borderId="0" applyFont="0" applyFill="0" applyBorder="0" applyAlignment="0" applyProtection="0"/>
    <xf numFmtId="0" fontId="2" fillId="0" borderId="0"/>
    <xf numFmtId="0" fontId="28" fillId="0" borderId="0"/>
    <xf numFmtId="0" fontId="2" fillId="0" borderId="0"/>
    <xf numFmtId="0" fontId="30" fillId="0" borderId="0">
      <alignment horizontal="center" textRotation="90"/>
    </xf>
    <xf numFmtId="0" fontId="29" fillId="0" borderId="0"/>
    <xf numFmtId="0" fontId="31" fillId="0" borderId="0"/>
    <xf numFmtId="176" fontId="31" fillId="0" borderId="0"/>
    <xf numFmtId="0" fontId="1" fillId="0" borderId="0"/>
    <xf numFmtId="0" fontId="37" fillId="0" borderId="0"/>
    <xf numFmtId="0" fontId="2" fillId="0" borderId="0"/>
    <xf numFmtId="0" fontId="2" fillId="0" borderId="0"/>
    <xf numFmtId="0" fontId="15" fillId="0" borderId="0"/>
    <xf numFmtId="179" fontId="58" fillId="0" borderId="20" applyBorder="0" applyAlignment="0">
      <alignment horizontal="center" vertical="center"/>
    </xf>
    <xf numFmtId="179" fontId="3" fillId="0" borderId="20" applyBorder="0" applyAlignment="0">
      <alignment horizontal="center"/>
    </xf>
    <xf numFmtId="179" fontId="55" fillId="0" borderId="20" applyBorder="0" applyAlignment="0">
      <alignment horizontal="center" vertical="center"/>
    </xf>
    <xf numFmtId="179" fontId="59" fillId="0" borderId="20" applyBorder="0" applyAlignment="0">
      <alignment horizontal="center" vertical="center"/>
    </xf>
    <xf numFmtId="165" fontId="11" fillId="45" borderId="0" applyNumberFormat="0" applyBorder="0" applyAlignment="0" applyProtection="0"/>
    <xf numFmtId="165" fontId="11" fillId="45" borderId="0" applyNumberFormat="0" applyBorder="0" applyAlignment="0" applyProtection="0"/>
    <xf numFmtId="165" fontId="11" fillId="46" borderId="0" applyNumberFormat="0" applyBorder="0" applyAlignment="0" applyProtection="0"/>
    <xf numFmtId="165" fontId="11" fillId="46" borderId="0" applyNumberFormat="0" applyBorder="0" applyAlignment="0" applyProtection="0"/>
    <xf numFmtId="165" fontId="11" fillId="47" borderId="0" applyNumberFormat="0" applyBorder="0" applyAlignment="0" applyProtection="0"/>
    <xf numFmtId="165" fontId="11" fillId="47" borderId="0" applyNumberFormat="0" applyBorder="0" applyAlignment="0" applyProtection="0"/>
    <xf numFmtId="165" fontId="11" fillId="48" borderId="0" applyNumberFormat="0" applyBorder="0" applyAlignment="0" applyProtection="0"/>
    <xf numFmtId="165" fontId="11" fillId="48" borderId="0" applyNumberFormat="0" applyBorder="0" applyAlignment="0" applyProtection="0"/>
    <xf numFmtId="165" fontId="11" fillId="49" borderId="0" applyNumberFormat="0" applyBorder="0" applyAlignment="0" applyProtection="0"/>
    <xf numFmtId="165" fontId="11" fillId="49" borderId="0" applyNumberFormat="0" applyBorder="0" applyAlignment="0" applyProtection="0"/>
    <xf numFmtId="165" fontId="11" fillId="50" borderId="0" applyNumberFormat="0" applyBorder="0" applyAlignment="0" applyProtection="0"/>
    <xf numFmtId="165" fontId="11" fillId="5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165" fontId="11" fillId="51" borderId="0" applyNumberFormat="0" applyBorder="0" applyAlignment="0" applyProtection="0"/>
    <xf numFmtId="165" fontId="11" fillId="51" borderId="0" applyNumberFormat="0" applyBorder="0" applyAlignment="0" applyProtection="0"/>
    <xf numFmtId="165" fontId="11" fillId="52" borderId="0" applyNumberFormat="0" applyBorder="0" applyAlignment="0" applyProtection="0"/>
    <xf numFmtId="165" fontId="11" fillId="52" borderId="0" applyNumberFormat="0" applyBorder="0" applyAlignment="0" applyProtection="0"/>
    <xf numFmtId="165" fontId="11" fillId="53" borderId="0" applyNumberFormat="0" applyBorder="0" applyAlignment="0" applyProtection="0"/>
    <xf numFmtId="165" fontId="11" fillId="53" borderId="0" applyNumberFormat="0" applyBorder="0" applyAlignment="0" applyProtection="0"/>
    <xf numFmtId="165" fontId="11" fillId="48" borderId="0" applyNumberFormat="0" applyBorder="0" applyAlignment="0" applyProtection="0"/>
    <xf numFmtId="165" fontId="11" fillId="48" borderId="0" applyNumberFormat="0" applyBorder="0" applyAlignment="0" applyProtection="0"/>
    <xf numFmtId="165" fontId="11" fillId="51" borderId="0" applyNumberFormat="0" applyBorder="0" applyAlignment="0" applyProtection="0"/>
    <xf numFmtId="165" fontId="11" fillId="51" borderId="0" applyNumberFormat="0" applyBorder="0" applyAlignment="0" applyProtection="0"/>
    <xf numFmtId="165" fontId="11" fillId="54" borderId="0" applyNumberFormat="0" applyBorder="0" applyAlignment="0" applyProtection="0"/>
    <xf numFmtId="165" fontId="11" fillId="54"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165" fontId="60" fillId="55" borderId="0" applyNumberFormat="0" applyBorder="0" applyAlignment="0" applyProtection="0"/>
    <xf numFmtId="165" fontId="60" fillId="52" borderId="0" applyNumberFormat="0" applyBorder="0" applyAlignment="0" applyProtection="0"/>
    <xf numFmtId="165" fontId="60" fillId="53" borderId="0" applyNumberFormat="0" applyBorder="0" applyAlignment="0" applyProtection="0"/>
    <xf numFmtId="165" fontId="60" fillId="56" borderId="0" applyNumberFormat="0" applyBorder="0" applyAlignment="0" applyProtection="0"/>
    <xf numFmtId="165" fontId="60" fillId="57" borderId="0" applyNumberFormat="0" applyBorder="0" applyAlignment="0" applyProtection="0"/>
    <xf numFmtId="165" fontId="60" fillId="58" borderId="0" applyNumberFormat="0" applyBorder="0" applyAlignment="0" applyProtection="0"/>
    <xf numFmtId="0" fontId="54" fillId="23" borderId="0" applyNumberFormat="0" applyBorder="0" applyAlignment="0" applyProtection="0"/>
    <xf numFmtId="0" fontId="54" fillId="27" borderId="0" applyNumberFormat="0" applyBorder="0" applyAlignment="0" applyProtection="0"/>
    <xf numFmtId="0" fontId="54" fillId="31" borderId="0" applyNumberFormat="0" applyBorder="0" applyAlignment="0" applyProtection="0"/>
    <xf numFmtId="0" fontId="54" fillId="35" borderId="0" applyNumberFormat="0" applyBorder="0" applyAlignment="0" applyProtection="0"/>
    <xf numFmtId="0" fontId="54" fillId="39" borderId="0" applyNumberFormat="0" applyBorder="0" applyAlignment="0" applyProtection="0"/>
    <xf numFmtId="0" fontId="54" fillId="43" borderId="0" applyNumberFormat="0" applyBorder="0" applyAlignment="0" applyProtection="0"/>
    <xf numFmtId="165" fontId="60" fillId="59" borderId="0" applyNumberFormat="0" applyBorder="0" applyAlignment="0" applyProtection="0"/>
    <xf numFmtId="165" fontId="60" fillId="60" borderId="0" applyNumberFormat="0" applyBorder="0" applyAlignment="0" applyProtection="0"/>
    <xf numFmtId="165" fontId="60" fillId="61" borderId="0" applyNumberFormat="0" applyBorder="0" applyAlignment="0" applyProtection="0"/>
    <xf numFmtId="165" fontId="60" fillId="56" borderId="0" applyNumberFormat="0" applyBorder="0" applyAlignment="0" applyProtection="0"/>
    <xf numFmtId="165" fontId="60" fillId="57" borderId="0" applyNumberFormat="0" applyBorder="0" applyAlignment="0" applyProtection="0"/>
    <xf numFmtId="165" fontId="60" fillId="62" borderId="0" applyNumberFormat="0" applyBorder="0" applyAlignment="0" applyProtection="0"/>
    <xf numFmtId="165" fontId="61" fillId="46" borderId="0" applyNumberFormat="0" applyBorder="0" applyAlignment="0" applyProtection="0"/>
    <xf numFmtId="0" fontId="44" fillId="14" borderId="0" applyNumberFormat="0" applyBorder="0" applyAlignment="0" applyProtection="0"/>
    <xf numFmtId="180" fontId="62" fillId="0" borderId="0">
      <protection locked="0"/>
    </xf>
    <xf numFmtId="180" fontId="62" fillId="0" borderId="0">
      <protection locked="0"/>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59" fillId="63" borderId="4" applyNumberFormat="0" applyFont="0" applyBorder="0" applyAlignment="0">
      <alignment horizontal="left" vertical="center"/>
    </xf>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165" fontId="63" fillId="64" borderId="21" applyNumberFormat="0" applyAlignment="0" applyProtection="0"/>
    <xf numFmtId="0" fontId="48" fillId="17" borderId="14" applyNumberFormat="0" applyAlignment="0" applyProtection="0"/>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65" fontId="2" fillId="44" borderId="22">
      <alignment horizontal="left"/>
    </xf>
    <xf numFmtId="181" fontId="23" fillId="44" borderId="22"/>
    <xf numFmtId="0" fontId="50" fillId="18" borderId="17" applyNumberFormat="0" applyAlignment="0" applyProtection="0"/>
    <xf numFmtId="0" fontId="49" fillId="0" borderId="16"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49" fontId="24" fillId="65" borderId="23" applyNumberFormat="0" applyBorder="0" applyAlignment="0">
      <alignment horizontal="left" vertical="center"/>
    </xf>
    <xf numFmtId="0" fontId="54" fillId="20" borderId="0" applyNumberFormat="0" applyBorder="0" applyAlignment="0" applyProtection="0"/>
    <xf numFmtId="0" fontId="54" fillId="24" borderId="0" applyNumberFormat="0" applyBorder="0" applyAlignment="0" applyProtection="0"/>
    <xf numFmtId="0" fontId="54" fillId="28"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4" fillId="40" borderId="0" applyNumberFormat="0" applyBorder="0" applyAlignment="0" applyProtection="0"/>
    <xf numFmtId="0" fontId="46" fillId="16" borderId="14" applyNumberFormat="0" applyAlignment="0" applyProtection="0"/>
    <xf numFmtId="165" fontId="2" fillId="0" borderId="0"/>
    <xf numFmtId="165"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4" fillId="0" borderId="0" applyNumberFormat="0" applyFill="0" applyBorder="0" applyAlignment="0" applyProtection="0"/>
    <xf numFmtId="165" fontId="65" fillId="0" borderId="24" applyNumberFormat="0" applyFill="0" applyAlignment="0" applyProtection="0"/>
    <xf numFmtId="165" fontId="66" fillId="0" borderId="25"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26" applyNumberFormat="0" applyFill="0" applyAlignment="0" applyProtection="0"/>
    <xf numFmtId="165"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5" fillId="15" borderId="0" applyNumberFormat="0" applyBorder="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70" fillId="50" borderId="21" applyNumberFormat="0" applyAlignment="0" applyProtection="0"/>
    <xf numFmtId="165" fontId="4" fillId="66" borderId="0"/>
    <xf numFmtId="0" fontId="2" fillId="0" borderId="0" applyFill="0" applyBorder="0" applyAlignment="0" applyProtection="0"/>
    <xf numFmtId="173" fontId="2" fillId="0" borderId="0" applyFill="0" applyBorder="0" applyAlignment="0" applyProtection="0"/>
    <xf numFmtId="173" fontId="2" fillId="0" borderId="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5" fontId="2" fillId="0" borderId="0"/>
    <xf numFmtId="0" fontId="2" fillId="0" borderId="0"/>
    <xf numFmtId="165" fontId="16" fillId="0" borderId="0"/>
    <xf numFmtId="165" fontId="2" fillId="0" borderId="0"/>
    <xf numFmtId="165"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182" fontId="2" fillId="0" borderId="0"/>
    <xf numFmtId="182"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182" fontId="2" fillId="0" borderId="0"/>
    <xf numFmtId="182" fontId="2" fillId="0" borderId="0"/>
    <xf numFmtId="0"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18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2"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43" fontId="2" fillId="0" borderId="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71"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71"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43" fontId="16" fillId="0" borderId="0"/>
    <xf numFmtId="43" fontId="16" fillId="0" borderId="0"/>
    <xf numFmtId="43" fontId="16" fillId="0" borderId="0"/>
    <xf numFmtId="43" fontId="16" fillId="0" borderId="0"/>
    <xf numFmtId="0"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0" fontId="2" fillId="0" borderId="0"/>
    <xf numFmtId="164"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6"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16" fillId="0" borderId="0"/>
    <xf numFmtId="182" fontId="16" fillId="0" borderId="0"/>
    <xf numFmtId="182" fontId="16"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0" fontId="11" fillId="19" borderId="18" applyNumberFormat="0" applyFont="0" applyAlignment="0" applyProtection="0"/>
    <xf numFmtId="0" fontId="11" fillId="19" borderId="18" applyNumberFormat="0" applyFont="0" applyAlignment="0" applyProtection="0"/>
    <xf numFmtId="0" fontId="11" fillId="19" borderId="18" applyNumberFormat="0" applyFont="0" applyAlignment="0" applyProtection="0"/>
    <xf numFmtId="0" fontId="16" fillId="19" borderId="18"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2" fillId="67" borderId="27" applyNumberFormat="0" applyFont="0" applyAlignment="0" applyProtection="0"/>
    <xf numFmtId="165" fontId="4" fillId="66" borderId="0" applyFont="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165" fontId="72" fillId="64" borderId="28" applyNumberFormat="0" applyAlignment="0" applyProtection="0"/>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165"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0" fontId="3" fillId="8" borderId="1" applyNumberFormat="0" applyFont="0" applyBorder="0" applyAlignment="0" applyProtection="0">
      <alignment horizontal="center"/>
    </xf>
    <xf numFmtId="9" fontId="2" fillId="0" borderId="0" applyFont="0" applyFill="0" applyBorder="0" applyAlignment="0" applyProtection="0"/>
    <xf numFmtId="183" fontId="73" fillId="0" borderId="0">
      <protection locked="0"/>
    </xf>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0" fontId="5" fillId="0" borderId="2" applyNumberFormat="0" applyFont="0" applyBorder="0" applyAlignment="0"/>
    <xf numFmtId="184" fontId="73"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7" fillId="17" borderId="15"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4"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74" fillId="0" borderId="0"/>
    <xf numFmtId="165" fontId="75" fillId="63" borderId="10" applyNumberFormat="0" applyBorder="0" applyAlignment="0">
      <alignment horizontal="left" vertical="center" indent="1"/>
    </xf>
    <xf numFmtId="165" fontId="76" fillId="0" borderId="10" applyNumberFormat="0" applyBorder="0" applyAlignment="0">
      <alignment horizontal="center" vertical="center"/>
    </xf>
    <xf numFmtId="0" fontId="51" fillId="0" borderId="0" applyNumberFormat="0" applyFill="0" applyBorder="0" applyAlignment="0" applyProtection="0"/>
    <xf numFmtId="0" fontId="52" fillId="0" borderId="0" applyNumberFormat="0" applyFill="0" applyBorder="0" applyAlignment="0" applyProtection="0"/>
    <xf numFmtId="165"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5" fillId="0" borderId="24" applyNumberFormat="0" applyFill="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0" fillId="0" borderId="0" applyNumberFormat="0" applyFill="0" applyBorder="0" applyAlignment="0" applyProtection="0"/>
    <xf numFmtId="186" fontId="62" fillId="0" borderId="0">
      <protection locked="0"/>
    </xf>
    <xf numFmtId="186" fontId="62" fillId="0" borderId="0">
      <protection locked="0"/>
    </xf>
    <xf numFmtId="165" fontId="57" fillId="0" borderId="23" applyBorder="0" applyAlignment="0">
      <alignment horizontal="center" vertical="center"/>
    </xf>
    <xf numFmtId="0" fontId="53" fillId="0" borderId="19" applyNumberFormat="0" applyFill="0" applyAlignment="0" applyProtection="0"/>
    <xf numFmtId="184" fontId="73" fillId="0" borderId="0">
      <protection locked="0"/>
    </xf>
    <xf numFmtId="187" fontId="73" fillId="0" borderId="0">
      <protection locked="0"/>
    </xf>
    <xf numFmtId="43" fontId="1" fillId="0" borderId="0" applyFont="0" applyFill="0" applyBorder="0" applyAlignment="0" applyProtection="0"/>
    <xf numFmtId="164" fontId="2" fillId="0" borderId="0" applyFont="0" applyFill="0" applyBorder="0" applyAlignment="0" applyProtection="0"/>
    <xf numFmtId="3" fontId="2" fillId="0" borderId="0" applyFont="0" applyFill="0" applyBorder="0" applyAlignment="0" applyProtection="0"/>
    <xf numFmtId="0" fontId="2" fillId="0" borderId="0"/>
    <xf numFmtId="0" fontId="16" fillId="0" borderId="0"/>
  </cellStyleXfs>
  <cellXfs count="252">
    <xf numFmtId="0" fontId="0" fillId="0" borderId="0" xfId="0"/>
    <xf numFmtId="0" fontId="20" fillId="0" borderId="0" xfId="0" applyFont="1" applyAlignment="1">
      <alignment vertical="center"/>
    </xf>
    <xf numFmtId="43" fontId="20" fillId="0" borderId="0" xfId="130" applyFont="1" applyAlignment="1">
      <alignment vertical="center"/>
    </xf>
    <xf numFmtId="0" fontId="19" fillId="0" borderId="0" xfId="0" applyFont="1" applyAlignment="1">
      <alignment vertical="center"/>
    </xf>
    <xf numFmtId="49" fontId="3" fillId="11" borderId="1" xfId="53" applyNumberFormat="1" applyFont="1" applyFill="1" applyBorder="1" applyAlignment="1">
      <alignment horizontal="center" vertical="center"/>
    </xf>
    <xf numFmtId="0" fontId="20" fillId="0" borderId="0" xfId="0" applyFont="1" applyFill="1" applyAlignment="1">
      <alignment vertical="center"/>
    </xf>
    <xf numFmtId="0" fontId="2" fillId="0" borderId="1" xfId="99" applyFont="1" applyBorder="1" applyAlignment="1">
      <alignment vertical="center" wrapText="1"/>
    </xf>
    <xf numFmtId="43" fontId="2" fillId="0" borderId="1" xfId="130" applyFont="1" applyBorder="1" applyAlignment="1">
      <alignment horizontal="center" vertical="center" wrapText="1"/>
    </xf>
    <xf numFmtId="43" fontId="3" fillId="0" borderId="1" xfId="130" applyFont="1" applyBorder="1" applyAlignment="1">
      <alignment horizontal="center" vertical="center" wrapText="1"/>
    </xf>
    <xf numFmtId="0" fontId="3" fillId="0" borderId="1" xfId="98" applyFont="1" applyBorder="1" applyAlignment="1">
      <alignment vertical="center"/>
    </xf>
    <xf numFmtId="0" fontId="2" fillId="0" borderId="1" xfId="98" applyFont="1" applyBorder="1" applyAlignment="1">
      <alignment vertical="center"/>
    </xf>
    <xf numFmtId="43" fontId="19" fillId="0" borderId="0" xfId="130" applyFont="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43" fontId="20" fillId="0" borderId="0" xfId="130" quotePrefix="1" applyFont="1" applyAlignment="1">
      <alignment vertical="center"/>
    </xf>
    <xf numFmtId="43" fontId="2" fillId="0" borderId="1" xfId="130" applyFont="1" applyBorder="1" applyAlignment="1">
      <alignment horizontal="center" vertical="center"/>
    </xf>
    <xf numFmtId="43" fontId="2" fillId="11" borderId="1" xfId="130" applyFont="1" applyFill="1" applyBorder="1" applyAlignment="1">
      <alignment horizontal="right" vertical="center"/>
    </xf>
    <xf numFmtId="43" fontId="3" fillId="0" borderId="1" xfId="130" applyFont="1" applyBorder="1" applyAlignment="1">
      <alignment horizontal="center" vertical="center"/>
    </xf>
    <xf numFmtId="43" fontId="3" fillId="11" borderId="1" xfId="130" applyFont="1" applyFill="1" applyBorder="1" applyAlignment="1">
      <alignment horizontal="right" vertical="center"/>
    </xf>
    <xf numFmtId="43" fontId="20" fillId="0" borderId="0" xfId="130" applyFont="1" applyAlignment="1">
      <alignment horizontal="right" vertical="center"/>
    </xf>
    <xf numFmtId="0" fontId="3" fillId="0" borderId="1" xfId="99" applyFont="1" applyBorder="1" applyAlignment="1">
      <alignment horizontal="center" vertical="center" wrapText="1"/>
    </xf>
    <xf numFmtId="43" fontId="20" fillId="0" borderId="0" xfId="130" applyFont="1" applyFill="1" applyAlignment="1">
      <alignment vertical="center"/>
    </xf>
    <xf numFmtId="43" fontId="2" fillId="0" borderId="1" xfId="130" applyFont="1" applyFill="1" applyBorder="1" applyAlignment="1">
      <alignment horizontal="center" vertical="center" wrapText="1"/>
    </xf>
    <xf numFmtId="43" fontId="3" fillId="0" borderId="1" xfId="130" applyFont="1" applyFill="1" applyBorder="1" applyAlignment="1">
      <alignment horizontal="center" vertical="center" wrapText="1"/>
    </xf>
    <xf numFmtId="49" fontId="3" fillId="13" borderId="1" xfId="53" applyNumberFormat="1" applyFont="1" applyFill="1" applyBorder="1" applyAlignment="1">
      <alignment horizontal="justify" vertical="center"/>
    </xf>
    <xf numFmtId="49" fontId="2" fillId="13" borderId="1" xfId="53" applyNumberFormat="1" applyFont="1" applyFill="1" applyBorder="1" applyAlignment="1">
      <alignment horizontal="center" vertical="center"/>
    </xf>
    <xf numFmtId="43" fontId="2" fillId="13" borderId="1" xfId="130" applyFont="1" applyFill="1" applyBorder="1" applyAlignment="1">
      <alignment horizontal="right" vertical="center"/>
    </xf>
    <xf numFmtId="43" fontId="3" fillId="13" borderId="1" xfId="130" applyFont="1" applyFill="1" applyBorder="1" applyAlignment="1">
      <alignment horizontal="center" vertical="center"/>
    </xf>
    <xf numFmtId="49" fontId="3" fillId="0" borderId="1" xfId="53" applyNumberFormat="1" applyFont="1" applyFill="1" applyBorder="1" applyAlignment="1">
      <alignment horizontal="left" vertical="center" wrapText="1"/>
    </xf>
    <xf numFmtId="0" fontId="3" fillId="0" borderId="1" xfId="99" applyFont="1" applyFill="1" applyBorder="1" applyAlignment="1">
      <alignment horizontal="left" vertical="center" wrapText="1"/>
    </xf>
    <xf numFmtId="0" fontId="27" fillId="0" borderId="1" xfId="99" applyFont="1" applyFill="1" applyBorder="1" applyAlignment="1">
      <alignment vertical="center" wrapText="1"/>
    </xf>
    <xf numFmtId="0" fontId="27" fillId="0" borderId="1" xfId="99" applyFont="1" applyFill="1" applyBorder="1" applyAlignment="1">
      <alignment horizontal="left" vertical="center" wrapText="1"/>
    </xf>
    <xf numFmtId="0" fontId="0" fillId="0" borderId="1" xfId="0" applyFont="1" applyBorder="1" applyAlignment="1">
      <alignment vertical="center"/>
    </xf>
    <xf numFmtId="172" fontId="2" fillId="0" borderId="1" xfId="53" applyNumberFormat="1" applyFont="1" applyFill="1" applyBorder="1" applyAlignment="1">
      <alignment horizontal="right" vertical="center"/>
    </xf>
    <xf numFmtId="0" fontId="2" fillId="0" borderId="1" xfId="35" applyFont="1" applyFill="1" applyBorder="1" applyAlignment="1">
      <alignment vertical="center" wrapText="1"/>
    </xf>
    <xf numFmtId="49" fontId="2" fillId="0" borderId="1" xfId="99" quotePrefix="1" applyNumberFormat="1" applyFont="1" applyFill="1" applyBorder="1" applyAlignment="1">
      <alignment horizontal="left" vertical="center" wrapText="1" indent="2"/>
    </xf>
    <xf numFmtId="49" fontId="2" fillId="0" borderId="1" xfId="99" applyNumberFormat="1" applyFont="1" applyFill="1" applyBorder="1" applyAlignment="1">
      <alignment horizontal="left" vertical="center" indent="2"/>
    </xf>
    <xf numFmtId="43" fontId="3" fillId="0" borderId="1" xfId="130" applyFont="1" applyFill="1" applyBorder="1" applyAlignment="1">
      <alignment horizontal="right" vertical="center"/>
    </xf>
    <xf numFmtId="49" fontId="3" fillId="10" borderId="1" xfId="99" applyNumberFormat="1" applyFont="1" applyFill="1" applyBorder="1" applyAlignment="1">
      <alignment horizontal="left" vertical="center" indent="2"/>
    </xf>
    <xf numFmtId="49" fontId="3" fillId="0" borderId="1" xfId="99" applyNumberFormat="1" applyFont="1" applyFill="1" applyBorder="1" applyAlignment="1">
      <alignment horizontal="left" vertical="center" wrapText="1" indent="2"/>
    </xf>
    <xf numFmtId="49" fontId="2" fillId="0" borderId="1" xfId="99" applyNumberFormat="1" applyFont="1" applyFill="1" applyBorder="1" applyAlignment="1">
      <alignment horizontal="left" vertical="center" wrapText="1" indent="2"/>
    </xf>
    <xf numFmtId="0" fontId="23" fillId="0" borderId="1" xfId="99" applyNumberFormat="1" applyFont="1" applyFill="1" applyBorder="1" applyAlignment="1" applyProtection="1">
      <alignment horizontal="center" vertical="center"/>
    </xf>
    <xf numFmtId="0" fontId="23" fillId="0" borderId="1" xfId="99" applyNumberFormat="1" applyFont="1" applyFill="1" applyBorder="1" applyAlignment="1" applyProtection="1">
      <alignment horizontal="lef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4" fillId="0" borderId="1" xfId="99" applyNumberFormat="1" applyFont="1" applyFill="1" applyBorder="1" applyAlignment="1" applyProtection="1">
      <alignment vertical="center" wrapText="1"/>
    </xf>
    <xf numFmtId="0" fontId="23" fillId="0" borderId="1" xfId="99" applyNumberFormat="1" applyFont="1" applyFill="1" applyBorder="1" applyAlignment="1" applyProtection="1">
      <alignment horizontal="center" vertical="center" wrapText="1"/>
    </xf>
    <xf numFmtId="0" fontId="23" fillId="0" borderId="1" xfId="52" applyNumberFormat="1" applyFont="1" applyFill="1" applyBorder="1" applyAlignment="1" applyProtection="1">
      <alignment horizontal="center" vertical="center" wrapText="1"/>
    </xf>
    <xf numFmtId="0" fontId="23" fillId="0" borderId="1" xfId="52" applyNumberFormat="1" applyFont="1" applyFill="1" applyBorder="1" applyAlignment="1" applyProtection="1">
      <alignment vertical="center" wrapText="1"/>
    </xf>
    <xf numFmtId="0" fontId="23" fillId="0" borderId="1" xfId="1" applyNumberFormat="1" applyFont="1" applyFill="1" applyBorder="1" applyAlignment="1" applyProtection="1">
      <alignment horizontal="center" vertical="center" wrapText="1"/>
      <protection hidden="1"/>
    </xf>
    <xf numFmtId="0" fontId="23" fillId="0" borderId="1" xfId="1" applyNumberFormat="1" applyFont="1" applyFill="1" applyBorder="1" applyAlignment="1" applyProtection="1">
      <alignment horizontal="justify" vertical="center" wrapText="1"/>
      <protection hidden="1"/>
    </xf>
    <xf numFmtId="43" fontId="0" fillId="0" borderId="1" xfId="130" applyFont="1" applyBorder="1" applyAlignment="1">
      <alignment vertical="center"/>
    </xf>
    <xf numFmtId="0" fontId="24" fillId="0" borderId="1" xfId="1" applyNumberFormat="1" applyFont="1" applyFill="1" applyBorder="1" applyAlignment="1" applyProtection="1">
      <alignment horizontal="justify" vertical="center" wrapText="1"/>
      <protection hidden="1"/>
    </xf>
    <xf numFmtId="49" fontId="3" fillId="0" borderId="1" xfId="53" applyNumberFormat="1" applyFont="1" applyFill="1" applyBorder="1" applyAlignment="1">
      <alignment horizontal="center" vertical="center"/>
    </xf>
    <xf numFmtId="172" fontId="3" fillId="0" borderId="1" xfId="130" applyNumberFormat="1" applyFont="1" applyFill="1" applyBorder="1" applyAlignment="1">
      <alignment horizontal="right" vertical="center"/>
    </xf>
    <xf numFmtId="0" fontId="2" fillId="0" borderId="1" xfId="128" applyNumberFormat="1" applyFont="1" applyFill="1" applyBorder="1" applyAlignment="1">
      <alignment horizontal="left" vertical="center" wrapText="1"/>
    </xf>
    <xf numFmtId="0" fontId="2" fillId="0" borderId="1" xfId="128" applyNumberFormat="1" applyFont="1" applyFill="1" applyBorder="1" applyAlignment="1">
      <alignment vertical="center" wrapText="1"/>
    </xf>
    <xf numFmtId="0" fontId="2" fillId="0" borderId="1" xfId="128" applyNumberFormat="1" applyFont="1" applyFill="1" applyBorder="1" applyAlignment="1">
      <alignment horizontal="center" vertical="center"/>
    </xf>
    <xf numFmtId="0" fontId="3" fillId="0" borderId="1" xfId="128" applyNumberFormat="1" applyFont="1" applyFill="1" applyBorder="1" applyAlignment="1">
      <alignment vertical="center" wrapText="1"/>
    </xf>
    <xf numFmtId="0" fontId="3" fillId="0" borderId="1" xfId="128" applyNumberFormat="1" applyFont="1" applyFill="1" applyBorder="1" applyAlignment="1">
      <alignment horizontal="center" vertical="center"/>
    </xf>
    <xf numFmtId="172" fontId="3" fillId="0" borderId="1" xfId="130" applyNumberFormat="1" applyFont="1" applyFill="1" applyBorder="1" applyAlignment="1" applyProtection="1">
      <alignment horizontal="right" vertical="center"/>
    </xf>
    <xf numFmtId="0" fontId="2" fillId="0" borderId="1" xfId="128" applyNumberFormat="1" applyFont="1" applyFill="1" applyBorder="1" applyAlignment="1">
      <alignment horizontal="center" vertical="center" wrapText="1"/>
    </xf>
    <xf numFmtId="172" fontId="2" fillId="0" borderId="1" xfId="130" applyNumberFormat="1" applyFont="1" applyFill="1" applyBorder="1" applyAlignment="1" applyProtection="1">
      <alignment horizontal="right" vertical="center"/>
    </xf>
    <xf numFmtId="0" fontId="32" fillId="0" borderId="1" xfId="0" applyFont="1" applyFill="1" applyBorder="1" applyAlignment="1">
      <alignment vertical="center" wrapText="1"/>
    </xf>
    <xf numFmtId="49" fontId="2" fillId="0" borderId="1" xfId="99" quotePrefix="1" applyNumberFormat="1" applyFont="1" applyFill="1" applyBorder="1" applyAlignment="1">
      <alignment horizontal="left" vertical="center" indent="2"/>
    </xf>
    <xf numFmtId="49" fontId="34" fillId="0" borderId="1" xfId="53" applyNumberFormat="1" applyFont="1" applyFill="1" applyBorder="1" applyAlignment="1">
      <alignment horizontal="justify" vertical="center"/>
    </xf>
    <xf numFmtId="49" fontId="33" fillId="0" borderId="1" xfId="53" applyNumberFormat="1" applyFont="1" applyFill="1" applyBorder="1" applyAlignment="1">
      <alignment horizontal="center" vertical="center"/>
    </xf>
    <xf numFmtId="172" fontId="33" fillId="0" borderId="1" xfId="130" applyNumberFormat="1" applyFont="1" applyFill="1" applyBorder="1" applyAlignment="1">
      <alignment horizontal="right" vertical="center"/>
    </xf>
    <xf numFmtId="49" fontId="33" fillId="0" borderId="1" xfId="53" applyNumberFormat="1" applyFont="1" applyFill="1" applyBorder="1" applyAlignment="1">
      <alignment horizontal="justify" vertical="center"/>
    </xf>
    <xf numFmtId="0" fontId="34" fillId="0" borderId="1" xfId="21" applyFont="1" applyFill="1" applyBorder="1" applyAlignment="1">
      <alignment vertical="center" wrapText="1"/>
    </xf>
    <xf numFmtId="0" fontId="33" fillId="0" borderId="1" xfId="21" applyFont="1" applyFill="1" applyBorder="1" applyAlignment="1">
      <alignment horizontal="center" vertical="center" wrapText="1"/>
    </xf>
    <xf numFmtId="172" fontId="33" fillId="0" borderId="1" xfId="130" applyNumberFormat="1" applyFont="1" applyFill="1" applyBorder="1" applyAlignment="1" applyProtection="1">
      <alignment horizontal="right" vertical="center"/>
    </xf>
    <xf numFmtId="0" fontId="33" fillId="0" borderId="1" xfId="21" applyFont="1" applyFill="1" applyBorder="1" applyAlignment="1">
      <alignment vertical="center" wrapText="1"/>
    </xf>
    <xf numFmtId="0" fontId="33" fillId="0" borderId="1" xfId="21" applyFont="1" applyFill="1" applyBorder="1" applyAlignment="1">
      <alignment horizontal="center" vertical="center"/>
    </xf>
    <xf numFmtId="43" fontId="36" fillId="0" borderId="1" xfId="130" applyFont="1" applyFill="1" applyBorder="1" applyAlignment="1">
      <alignment vertical="center"/>
    </xf>
    <xf numFmtId="0" fontId="35" fillId="0" borderId="1" xfId="0" applyFont="1" applyFill="1" applyBorder="1" applyAlignment="1">
      <alignment vertical="center" wrapText="1"/>
    </xf>
    <xf numFmtId="49" fontId="34" fillId="0" borderId="1" xfId="99" applyNumberFormat="1" applyFont="1" applyFill="1" applyBorder="1" applyAlignment="1">
      <alignment horizontal="center" vertical="center"/>
    </xf>
    <xf numFmtId="49" fontId="33" fillId="0" borderId="1" xfId="99" applyNumberFormat="1" applyFont="1" applyFill="1" applyBorder="1" applyAlignment="1">
      <alignment horizontal="center" vertical="center"/>
    </xf>
    <xf numFmtId="49" fontId="3" fillId="0" borderId="1" xfId="99" applyNumberFormat="1" applyFont="1" applyFill="1" applyBorder="1" applyAlignment="1">
      <alignment horizontal="left" vertical="center" indent="2"/>
    </xf>
    <xf numFmtId="0" fontId="3" fillId="0" borderId="1" xfId="99" applyNumberFormat="1" applyFont="1" applyFill="1" applyBorder="1" applyAlignment="1" applyProtection="1">
      <alignment vertical="center" wrapText="1"/>
    </xf>
    <xf numFmtId="49" fontId="3" fillId="0" borderId="1" xfId="99" quotePrefix="1" applyNumberFormat="1" applyFont="1" applyFill="1" applyBorder="1" applyAlignment="1">
      <alignment horizontal="left" vertical="center" indent="2"/>
    </xf>
    <xf numFmtId="0" fontId="3" fillId="0" borderId="1" xfId="53" applyFont="1" applyFill="1" applyBorder="1" applyAlignment="1">
      <alignment horizontal="left" vertical="center" wrapText="1"/>
    </xf>
    <xf numFmtId="0" fontId="23" fillId="0" borderId="1" xfId="99" applyNumberFormat="1" applyFont="1" applyFill="1" applyBorder="1" applyAlignment="1" applyProtection="1">
      <alignment vertical="center" wrapText="1"/>
    </xf>
    <xf numFmtId="0" fontId="2" fillId="0" borderId="1" xfId="99" applyNumberFormat="1" applyFont="1" applyFill="1" applyBorder="1" applyAlignment="1" applyProtection="1">
      <alignment horizontal="center" vertical="center"/>
    </xf>
    <xf numFmtId="0" fontId="2" fillId="0" borderId="1" xfId="99" applyNumberFormat="1" applyFont="1" applyFill="1" applyBorder="1" applyAlignment="1" applyProtection="1">
      <alignment vertical="center" wrapText="1"/>
    </xf>
    <xf numFmtId="43" fontId="2" fillId="0" borderId="1" xfId="130" applyFont="1" applyFill="1" applyBorder="1" applyAlignment="1">
      <alignment horizontal="center" vertical="center"/>
    </xf>
    <xf numFmtId="49" fontId="2" fillId="0" borderId="1" xfId="99" applyNumberFormat="1" applyFont="1" applyFill="1" applyBorder="1" applyAlignment="1">
      <alignment horizontal="center" vertical="center"/>
    </xf>
    <xf numFmtId="0" fontId="3" fillId="0" borderId="1" xfId="99" applyFont="1" applyFill="1" applyBorder="1" applyAlignment="1">
      <alignment horizontal="center" vertical="center" wrapText="1"/>
    </xf>
    <xf numFmtId="0" fontId="2" fillId="0" borderId="1" xfId="53" applyFont="1" applyFill="1" applyBorder="1" applyAlignment="1">
      <alignment horizontal="center" vertical="center"/>
    </xf>
    <xf numFmtId="43" fontId="20" fillId="0" borderId="1" xfId="130" applyFont="1" applyFill="1" applyBorder="1" applyAlignment="1">
      <alignment horizontal="right" vertical="center"/>
    </xf>
    <xf numFmtId="0" fontId="2" fillId="0" borderId="1" xfId="95" applyFont="1" applyFill="1" applyBorder="1" applyAlignment="1">
      <alignment vertical="center" wrapText="1"/>
    </xf>
    <xf numFmtId="0" fontId="2" fillId="0" borderId="1" xfId="53" applyFont="1" applyFill="1" applyBorder="1" applyAlignment="1">
      <alignment vertical="center" wrapText="1"/>
    </xf>
    <xf numFmtId="0" fontId="3" fillId="0" borderId="1" xfId="35" applyFont="1" applyFill="1" applyBorder="1" applyAlignment="1">
      <alignment vertical="center"/>
    </xf>
    <xf numFmtId="0" fontId="2" fillId="0" borderId="1" xfId="35" applyFont="1" applyFill="1" applyBorder="1" applyAlignment="1">
      <alignment horizontal="center" vertical="center" wrapText="1"/>
    </xf>
    <xf numFmtId="0" fontId="2" fillId="0" borderId="1" xfId="53" applyFont="1" applyFill="1" applyBorder="1" applyAlignment="1">
      <alignment horizontal="left" vertical="center" wrapText="1"/>
    </xf>
    <xf numFmtId="0" fontId="2" fillId="0" borderId="1" xfId="35" applyFont="1" applyFill="1" applyBorder="1" applyAlignment="1">
      <alignment horizontal="center" vertical="center"/>
    </xf>
    <xf numFmtId="0" fontId="3" fillId="0" borderId="1" xfId="95" applyFont="1" applyFill="1" applyBorder="1" applyAlignment="1">
      <alignment vertical="center" wrapText="1"/>
    </xf>
    <xf numFmtId="0" fontId="2" fillId="0" borderId="1" xfId="95" applyFont="1" applyFill="1" applyBorder="1" applyAlignment="1">
      <alignment horizontal="center" vertical="center" wrapText="1"/>
    </xf>
    <xf numFmtId="0" fontId="3" fillId="0" borderId="1" xfId="53" applyFont="1" applyFill="1" applyBorder="1" applyAlignment="1">
      <alignment vertical="center" wrapText="1"/>
    </xf>
    <xf numFmtId="0" fontId="20" fillId="0" borderId="1" xfId="99" applyFont="1" applyFill="1" applyBorder="1" applyAlignment="1">
      <alignment horizontal="center" vertical="center" wrapText="1"/>
    </xf>
    <xf numFmtId="0" fontId="3" fillId="0" borderId="1" xfId="35" applyFont="1" applyFill="1" applyBorder="1" applyAlignment="1" applyProtection="1">
      <alignment horizontal="justify" vertical="center" wrapText="1"/>
    </xf>
    <xf numFmtId="0" fontId="2" fillId="0" borderId="1" xfId="99" applyFont="1" applyFill="1" applyBorder="1" applyAlignment="1">
      <alignment horizontal="center" vertical="center"/>
    </xf>
    <xf numFmtId="0" fontId="20" fillId="0" borderId="1" xfId="0" applyNumberFormat="1" applyFont="1" applyFill="1" applyBorder="1" applyAlignment="1">
      <alignment vertical="center" wrapText="1"/>
    </xf>
    <xf numFmtId="2" fontId="2" fillId="0" borderId="1" xfId="53" applyNumberFormat="1" applyFont="1" applyFill="1" applyBorder="1" applyAlignment="1">
      <alignment vertical="center" wrapText="1"/>
    </xf>
    <xf numFmtId="2" fontId="2" fillId="0" borderId="1" xfId="53" applyNumberFormat="1" applyFont="1" applyFill="1" applyBorder="1" applyAlignment="1">
      <alignment horizontal="center" vertical="center"/>
    </xf>
    <xf numFmtId="43" fontId="3" fillId="10" borderId="1" xfId="130" applyFont="1" applyFill="1" applyBorder="1" applyAlignment="1">
      <alignment horizontal="center" vertical="center"/>
    </xf>
    <xf numFmtId="43" fontId="3" fillId="0" borderId="1" xfId="130" applyFont="1" applyFill="1" applyBorder="1" applyAlignment="1">
      <alignment horizontal="center" vertical="center"/>
    </xf>
    <xf numFmtId="2" fontId="2" fillId="0" borderId="1" xfId="130" applyNumberFormat="1" applyFont="1" applyFill="1" applyBorder="1" applyAlignment="1">
      <alignment horizontal="right" vertical="center"/>
    </xf>
    <xf numFmtId="0" fontId="2" fillId="0" borderId="1" xfId="153" applyNumberFormat="1" applyFont="1" applyFill="1" applyBorder="1" applyAlignment="1">
      <alignment vertical="center" wrapText="1"/>
    </xf>
    <xf numFmtId="0" fontId="0" fillId="0" borderId="0" xfId="0" applyBorder="1" applyAlignment="1">
      <alignment vertical="center"/>
    </xf>
    <xf numFmtId="43" fontId="0" fillId="0" borderId="0" xfId="0" applyNumberFormat="1" applyBorder="1" applyAlignment="1">
      <alignment vertical="center"/>
    </xf>
    <xf numFmtId="188" fontId="0" fillId="0" borderId="0" xfId="130" applyNumberFormat="1" applyFont="1" applyBorder="1" applyAlignment="1">
      <alignment vertical="center"/>
    </xf>
    <xf numFmtId="188" fontId="0" fillId="0" borderId="0" xfId="0" applyNumberFormat="1" applyBorder="1" applyAlignment="1">
      <alignment vertical="center"/>
    </xf>
    <xf numFmtId="0" fontId="3" fillId="0" borderId="1" xfId="0" applyFont="1" applyFill="1" applyBorder="1" applyAlignment="1">
      <alignment horizontal="left" vertical="center" wrapText="1"/>
    </xf>
    <xf numFmtId="0" fontId="3" fillId="0" borderId="1" xfId="153" applyFont="1" applyBorder="1" applyAlignment="1">
      <alignment vertical="center" wrapText="1"/>
    </xf>
    <xf numFmtId="0" fontId="3" fillId="0" borderId="1" xfId="153" applyFont="1" applyBorder="1" applyAlignment="1">
      <alignment horizontal="center" vertical="center"/>
    </xf>
    <xf numFmtId="0" fontId="2" fillId="0" borderId="1" xfId="153" applyNumberFormat="1" applyFont="1" applyBorder="1" applyAlignment="1">
      <alignment horizontal="justify" vertical="center" wrapText="1"/>
    </xf>
    <xf numFmtId="0" fontId="2" fillId="0" borderId="1" xfId="153" applyNumberFormat="1" applyFont="1" applyBorder="1" applyAlignment="1">
      <alignment horizontal="center" vertical="center" wrapText="1"/>
    </xf>
    <xf numFmtId="0" fontId="0" fillId="0" borderId="1" xfId="0" applyFont="1" applyFill="1" applyBorder="1" applyAlignment="1">
      <alignment horizontal="center" vertical="center"/>
    </xf>
    <xf numFmtId="0" fontId="2" fillId="0" borderId="1" xfId="153" applyNumberFormat="1" applyFont="1" applyFill="1" applyBorder="1" applyAlignment="1">
      <alignment horizontal="justify" vertical="center" wrapText="1"/>
    </xf>
    <xf numFmtId="0" fontId="3" fillId="0" borderId="1" xfId="99" applyFont="1" applyFill="1" applyBorder="1" applyAlignment="1">
      <alignment vertical="center" wrapText="1"/>
    </xf>
    <xf numFmtId="0" fontId="2" fillId="0" borderId="1" xfId="153" applyNumberFormat="1" applyFont="1" applyFill="1" applyBorder="1" applyAlignment="1">
      <alignment horizontal="center" vertical="center" wrapText="1"/>
    </xf>
    <xf numFmtId="0" fontId="3" fillId="0" borderId="1" xfId="153" applyNumberFormat="1" applyFont="1" applyFill="1" applyBorder="1" applyAlignment="1">
      <alignment horizontal="justify" vertical="center" wrapText="1"/>
    </xf>
    <xf numFmtId="49" fontId="3" fillId="13" borderId="1" xfId="99" applyNumberFormat="1" applyFont="1" applyFill="1" applyBorder="1" applyAlignment="1">
      <alignment horizontal="center" vertical="center"/>
    </xf>
    <xf numFmtId="0" fontId="3" fillId="0" borderId="1" xfId="99" applyFont="1" applyFill="1" applyBorder="1" applyAlignment="1">
      <alignment horizontal="center" vertical="center"/>
    </xf>
    <xf numFmtId="0" fontId="3" fillId="0" borderId="1" xfId="98" applyFont="1" applyBorder="1" applyAlignment="1">
      <alignment horizontal="left" vertical="center"/>
    </xf>
    <xf numFmtId="0" fontId="19" fillId="0" borderId="1" xfId="99" applyFont="1" applyFill="1" applyBorder="1" applyAlignment="1">
      <alignment horizontal="left" vertical="center" wrapText="1"/>
    </xf>
    <xf numFmtId="49" fontId="3" fillId="0" borderId="1" xfId="99" applyNumberFormat="1" applyFont="1" applyFill="1" applyBorder="1" applyAlignment="1">
      <alignment horizontal="center" vertical="center" wrapText="1"/>
    </xf>
    <xf numFmtId="49" fontId="2" fillId="0" borderId="1" xfId="99" applyNumberFormat="1" applyFont="1" applyFill="1" applyBorder="1" applyAlignment="1">
      <alignment vertical="center" wrapText="1"/>
    </xf>
    <xf numFmtId="49" fontId="3" fillId="0" borderId="1" xfId="99" applyNumberFormat="1" applyFont="1" applyFill="1" applyBorder="1" applyAlignment="1">
      <alignment horizontal="center" vertical="center"/>
    </xf>
    <xf numFmtId="49" fontId="3" fillId="0" borderId="1" xfId="53" applyNumberFormat="1" applyFont="1" applyFill="1" applyBorder="1" applyAlignment="1">
      <alignment horizontal="justify" vertical="center" wrapText="1"/>
    </xf>
    <xf numFmtId="0" fontId="2" fillId="0" borderId="1" xfId="0" applyFont="1" applyBorder="1" applyAlignment="1">
      <alignment vertical="center" wrapText="1"/>
    </xf>
    <xf numFmtId="0" fontId="2" fillId="0" borderId="1" xfId="2867" applyFont="1" applyFill="1" applyBorder="1" applyAlignment="1">
      <alignment horizontal="center" vertical="center" wrapText="1"/>
    </xf>
    <xf numFmtId="0" fontId="2" fillId="0" borderId="1" xfId="2867" applyFont="1" applyFill="1" applyBorder="1" applyAlignment="1">
      <alignment horizontal="justify" vertical="center" wrapText="1"/>
    </xf>
    <xf numFmtId="43" fontId="2" fillId="0" borderId="1" xfId="2867" applyNumberFormat="1" applyFont="1" applyFill="1" applyBorder="1" applyAlignment="1">
      <alignment horizontal="center" vertical="center" wrapText="1"/>
    </xf>
    <xf numFmtId="0" fontId="2" fillId="0" borderId="1" xfId="2868" applyNumberFormat="1" applyFont="1" applyFill="1" applyBorder="1" applyAlignment="1">
      <alignment horizontal="justify" vertical="center" wrapText="1"/>
    </xf>
    <xf numFmtId="172" fontId="2" fillId="0" borderId="1" xfId="130" applyNumberFormat="1" applyFont="1" applyFill="1" applyBorder="1" applyAlignment="1">
      <alignment horizontal="right" vertical="center"/>
    </xf>
    <xf numFmtId="172" fontId="26" fillId="0" borderId="1" xfId="130" applyNumberFormat="1" applyFont="1" applyFill="1" applyBorder="1" applyAlignment="1">
      <alignment horizontal="right" vertical="center"/>
    </xf>
    <xf numFmtId="0" fontId="2" fillId="0" borderId="1" xfId="2867" applyFont="1" applyFill="1" applyBorder="1" applyAlignment="1">
      <alignment vertical="center" wrapText="1"/>
    </xf>
    <xf numFmtId="0" fontId="78" fillId="0" borderId="1" xfId="2868" applyNumberFormat="1" applyFont="1" applyFill="1" applyBorder="1" applyAlignment="1">
      <alignment horizontal="center" vertical="center" wrapText="1"/>
    </xf>
    <xf numFmtId="49" fontId="2" fillId="0" borderId="1" xfId="99" applyNumberFormat="1" applyFont="1" applyFill="1" applyBorder="1" applyAlignment="1">
      <alignment horizontal="right" vertical="center" wrapText="1"/>
    </xf>
    <xf numFmtId="49" fontId="3" fillId="10" borderId="1" xfId="99" applyNumberFormat="1" applyFont="1" applyFill="1" applyBorder="1" applyAlignment="1">
      <alignment horizontal="center" vertical="center"/>
    </xf>
    <xf numFmtId="49" fontId="3" fillId="11" borderId="1" xfId="99" applyNumberFormat="1" applyFont="1" applyFill="1" applyBorder="1" applyAlignment="1">
      <alignment horizontal="center" vertical="center"/>
    </xf>
    <xf numFmtId="49" fontId="3" fillId="11" borderId="1" xfId="53" applyNumberFormat="1" applyFont="1" applyFill="1" applyBorder="1" applyAlignment="1">
      <alignment horizontal="justify" vertical="center"/>
    </xf>
    <xf numFmtId="49" fontId="2" fillId="11" borderId="1" xfId="53" applyNumberFormat="1" applyFont="1" applyFill="1" applyBorder="1" applyAlignment="1">
      <alignment horizontal="center" vertical="center"/>
    </xf>
    <xf numFmtId="49" fontId="3" fillId="10" borderId="1" xfId="53" applyNumberFormat="1" applyFont="1" applyFill="1" applyBorder="1" applyAlignment="1">
      <alignment horizontal="left" vertical="center" wrapText="1"/>
    </xf>
    <xf numFmtId="172" fontId="26" fillId="10" borderId="1" xfId="130" applyNumberFormat="1" applyFont="1" applyFill="1" applyBorder="1" applyAlignment="1">
      <alignment horizontal="right" vertical="center"/>
    </xf>
    <xf numFmtId="49" fontId="3" fillId="0" borderId="1" xfId="53" applyNumberFormat="1" applyFont="1" applyFill="1" applyBorder="1" applyAlignment="1">
      <alignment vertical="center" wrapText="1"/>
    </xf>
    <xf numFmtId="172" fontId="2" fillId="10" borderId="1" xfId="130" applyNumberFormat="1" applyFont="1" applyFill="1" applyBorder="1" applyAlignment="1">
      <alignment horizontal="right" vertical="center"/>
    </xf>
    <xf numFmtId="49" fontId="2" fillId="0" borderId="1" xfId="99" applyNumberFormat="1" applyFont="1" applyFill="1" applyBorder="1" applyAlignment="1">
      <alignment horizontal="center" vertical="center" wrapText="1"/>
    </xf>
    <xf numFmtId="49" fontId="2" fillId="0" borderId="1" xfId="53" applyNumberFormat="1" applyFont="1" applyFill="1" applyBorder="1" applyAlignment="1">
      <alignment horizontal="center" vertical="center"/>
    </xf>
    <xf numFmtId="49" fontId="2" fillId="0" borderId="1" xfId="53" applyNumberFormat="1" applyFont="1" applyFill="1" applyBorder="1" applyAlignment="1">
      <alignment horizontal="center" vertical="center" wrapText="1"/>
    </xf>
    <xf numFmtId="49" fontId="2" fillId="0" borderId="1" xfId="53" applyNumberFormat="1" applyFont="1" applyFill="1" applyBorder="1" applyAlignment="1">
      <alignment horizontal="justify" vertical="center"/>
    </xf>
    <xf numFmtId="49" fontId="2" fillId="0" borderId="1" xfId="53" applyNumberFormat="1" applyFont="1" applyFill="1" applyBorder="1" applyAlignment="1">
      <alignment vertical="center" wrapText="1"/>
    </xf>
    <xf numFmtId="49" fontId="3" fillId="10" borderId="1" xfId="53" applyNumberFormat="1" applyFont="1" applyFill="1" applyBorder="1" applyAlignment="1">
      <alignment horizontal="justify" vertical="center"/>
    </xf>
    <xf numFmtId="49" fontId="2" fillId="10" borderId="1" xfId="53" applyNumberFormat="1" applyFont="1" applyFill="1" applyBorder="1" applyAlignment="1">
      <alignment horizontal="center" vertical="center"/>
    </xf>
    <xf numFmtId="0" fontId="0" fillId="0" borderId="0" xfId="0" applyAlignment="1">
      <alignment vertical="center"/>
    </xf>
    <xf numFmtId="0" fontId="3" fillId="0" borderId="1" xfId="99" applyFont="1" applyBorder="1" applyAlignment="1">
      <alignment horizontal="center" vertical="center"/>
    </xf>
    <xf numFmtId="0" fontId="3" fillId="0" borderId="1" xfId="99" applyFont="1" applyBorder="1" applyAlignment="1">
      <alignment vertical="center" wrapText="1"/>
    </xf>
    <xf numFmtId="0" fontId="2" fillId="0" borderId="1" xfId="99" applyFont="1" applyBorder="1" applyAlignment="1">
      <alignment horizontal="center" vertical="center"/>
    </xf>
    <xf numFmtId="49" fontId="3" fillId="0" borderId="1" xfId="53" applyNumberFormat="1" applyFont="1" applyFill="1" applyBorder="1" applyAlignment="1">
      <alignment horizontal="justify" vertical="center"/>
    </xf>
    <xf numFmtId="49" fontId="2" fillId="0" borderId="1" xfId="53" applyNumberFormat="1" applyFont="1" applyFill="1" applyBorder="1" applyAlignment="1">
      <alignment horizontal="left" vertical="center" wrapText="1"/>
    </xf>
    <xf numFmtId="0" fontId="2" fillId="0" borderId="1" xfId="99" applyFont="1" applyFill="1" applyBorder="1" applyAlignment="1">
      <alignment vertical="center" wrapText="1"/>
    </xf>
    <xf numFmtId="0" fontId="2" fillId="0" borderId="1" xfId="99" applyFont="1" applyFill="1" applyBorder="1" applyAlignment="1">
      <alignment horizontal="center" vertical="center" wrapText="1"/>
    </xf>
    <xf numFmtId="0" fontId="2" fillId="0" borderId="1" xfId="99" applyFont="1" applyFill="1" applyBorder="1" applyAlignment="1">
      <alignment horizontal="left" vertical="center" wrapText="1"/>
    </xf>
    <xf numFmtId="43" fontId="2" fillId="0" borderId="1" xfId="130" applyFont="1" applyFill="1" applyBorder="1" applyAlignment="1">
      <alignment horizontal="right" vertical="center"/>
    </xf>
    <xf numFmtId="43" fontId="2" fillId="10" borderId="1" xfId="130" applyFont="1" applyFill="1" applyBorder="1" applyAlignment="1">
      <alignment horizontal="right" vertical="center"/>
    </xf>
    <xf numFmtId="4" fontId="2" fillId="0" borderId="1" xfId="130" applyNumberFormat="1" applyFont="1" applyFill="1" applyBorder="1" applyAlignment="1">
      <alignment horizontal="right" vertical="center"/>
    </xf>
    <xf numFmtId="43" fontId="0" fillId="0" borderId="0" xfId="130" applyFont="1" applyBorder="1" applyAlignment="1">
      <alignment vertical="center"/>
    </xf>
    <xf numFmtId="49" fontId="2" fillId="0" borderId="1" xfId="99" applyNumberFormat="1" applyFont="1" applyFill="1" applyBorder="1" applyAlignment="1">
      <alignment horizontal="left" vertical="center" wrapText="1"/>
    </xf>
    <xf numFmtId="0" fontId="20" fillId="0" borderId="0" xfId="0" applyFont="1" applyAlignment="1">
      <alignment horizontal="left" vertical="center"/>
    </xf>
    <xf numFmtId="0" fontId="2" fillId="0" borderId="1" xfId="98" applyFont="1" applyFill="1" applyBorder="1" applyAlignment="1">
      <alignment horizontal="left" vertical="center"/>
    </xf>
    <xf numFmtId="43" fontId="2" fillId="0" borderId="1" xfId="130" applyFont="1" applyFill="1" applyBorder="1" applyAlignment="1">
      <alignment vertical="center"/>
    </xf>
    <xf numFmtId="43" fontId="20" fillId="0" borderId="1" xfId="130" applyFont="1" applyBorder="1" applyAlignment="1">
      <alignment vertical="center"/>
    </xf>
    <xf numFmtId="0" fontId="3" fillId="0" borderId="1" xfId="53" applyFont="1" applyFill="1" applyBorder="1" applyAlignment="1">
      <alignment horizontal="center" vertical="center" wrapText="1"/>
    </xf>
    <xf numFmtId="4" fontId="2" fillId="0" borderId="1" xfId="53" applyNumberFormat="1" applyFont="1" applyFill="1" applyBorder="1" applyAlignment="1">
      <alignment vertical="center" wrapText="1"/>
    </xf>
    <xf numFmtId="0" fontId="3" fillId="0" borderId="1" xfId="53" applyFont="1" applyFill="1" applyBorder="1" applyAlignment="1">
      <alignment horizontal="center" vertical="center"/>
    </xf>
    <xf numFmtId="0" fontId="14" fillId="0" borderId="1" xfId="132" applyNumberFormat="1" applyFont="1" applyFill="1" applyBorder="1" applyAlignment="1" applyProtection="1">
      <alignment horizontal="center" vertical="center" wrapText="1"/>
    </xf>
    <xf numFmtId="0" fontId="0" fillId="0" borderId="1" xfId="132" applyNumberFormat="1" applyFont="1" applyFill="1" applyBorder="1" applyAlignment="1" applyProtection="1">
      <alignment horizontal="center" vertical="center" wrapText="1"/>
    </xf>
    <xf numFmtId="0" fontId="11" fillId="0" borderId="1" xfId="87" applyFont="1" applyBorder="1" applyAlignment="1">
      <alignment horizontal="center" vertical="center"/>
    </xf>
    <xf numFmtId="0" fontId="11" fillId="0" borderId="1" xfId="87" applyFont="1" applyFill="1" applyBorder="1" applyAlignment="1">
      <alignment horizontal="center" vertical="center"/>
    </xf>
    <xf numFmtId="0" fontId="38" fillId="0" borderId="1" xfId="150" applyFont="1" applyFill="1" applyBorder="1" applyAlignment="1" applyProtection="1">
      <alignment horizontal="left" vertical="center" wrapText="1"/>
    </xf>
    <xf numFmtId="0" fontId="39" fillId="0" borderId="1" xfId="150" applyFont="1" applyFill="1" applyBorder="1" applyAlignment="1" applyProtection="1">
      <alignment horizontal="center" vertical="center" wrapText="1"/>
    </xf>
    <xf numFmtId="175" fontId="39" fillId="0" borderId="1" xfId="135" applyFont="1" applyFill="1" applyBorder="1" applyAlignment="1">
      <alignment horizontal="right" vertical="center"/>
    </xf>
    <xf numFmtId="0" fontId="39" fillId="0" borderId="1" xfId="150" applyFont="1" applyFill="1" applyBorder="1" applyAlignment="1" applyProtection="1">
      <alignment vertical="center" wrapText="1"/>
    </xf>
    <xf numFmtId="0" fontId="39" fillId="0" borderId="1" xfId="150" applyFont="1" applyFill="1" applyBorder="1" applyAlignment="1" applyProtection="1">
      <alignment horizontal="center" vertical="center"/>
    </xf>
    <xf numFmtId="0" fontId="56" fillId="0" borderId="1" xfId="99" applyFont="1" applyBorder="1" applyAlignment="1">
      <alignment horizontal="center" vertical="center"/>
    </xf>
    <xf numFmtId="43" fontId="2" fillId="10" borderId="1" xfId="130" applyFont="1" applyFill="1" applyBorder="1" applyAlignment="1">
      <alignment vertical="center"/>
    </xf>
    <xf numFmtId="4" fontId="2" fillId="0" borderId="1" xfId="130" applyNumberFormat="1" applyFont="1" applyFill="1" applyBorder="1" applyAlignment="1">
      <alignment vertical="center"/>
    </xf>
    <xf numFmtId="0" fontId="2" fillId="0" borderId="1" xfId="53" applyFont="1" applyFill="1" applyBorder="1" applyAlignment="1">
      <alignment vertical="center"/>
    </xf>
    <xf numFmtId="2" fontId="2" fillId="0" borderId="1" xfId="99" applyNumberFormat="1" applyFont="1" applyFill="1" applyBorder="1" applyAlignment="1">
      <alignment horizontal="center" vertical="center" wrapText="1"/>
    </xf>
    <xf numFmtId="2" fontId="2" fillId="0" borderId="1" xfId="130" applyNumberFormat="1" applyFont="1" applyFill="1" applyBorder="1" applyAlignment="1">
      <alignment vertical="center"/>
    </xf>
    <xf numFmtId="43" fontId="20" fillId="0" borderId="1" xfId="130" applyFont="1" applyFill="1" applyBorder="1" applyAlignment="1">
      <alignment vertical="center"/>
    </xf>
    <xf numFmtId="178" fontId="3" fillId="0" borderId="1" xfId="130" applyNumberFormat="1" applyFont="1" applyBorder="1" applyAlignment="1" applyProtection="1">
      <alignment horizontal="right" vertical="center"/>
    </xf>
    <xf numFmtId="178" fontId="2" fillId="0" borderId="1" xfId="130" applyNumberFormat="1" applyFont="1" applyBorder="1" applyAlignment="1" applyProtection="1">
      <alignment horizontal="right" vertical="center"/>
    </xf>
    <xf numFmtId="4" fontId="20" fillId="0" borderId="1" xfId="0" applyNumberFormat="1" applyFont="1" applyFill="1" applyBorder="1" applyAlignment="1">
      <alignment vertical="center"/>
    </xf>
    <xf numFmtId="178" fontId="2" fillId="0" borderId="1" xfId="130" applyNumberFormat="1" applyFont="1" applyFill="1" applyBorder="1" applyAlignment="1" applyProtection="1">
      <alignment horizontal="right" vertical="center"/>
    </xf>
    <xf numFmtId="4" fontId="0" fillId="0" borderId="1" xfId="0" applyNumberFormat="1" applyFont="1" applyFill="1" applyBorder="1" applyAlignment="1">
      <alignment vertical="center"/>
    </xf>
    <xf numFmtId="49" fontId="2" fillId="68" borderId="1" xfId="99" applyNumberFormat="1" applyFont="1" applyFill="1" applyBorder="1" applyAlignment="1">
      <alignment horizontal="center" vertical="center"/>
    </xf>
    <xf numFmtId="0" fontId="78" fillId="0" borderId="1" xfId="0" applyFont="1" applyBorder="1" applyAlignment="1">
      <alignment vertical="center"/>
    </xf>
    <xf numFmtId="49" fontId="3" fillId="11" borderId="1" xfId="99" applyNumberFormat="1" applyFont="1" applyFill="1" applyBorder="1" applyAlignment="1">
      <alignment horizontal="left" vertical="center" indent="2"/>
    </xf>
    <xf numFmtId="0" fontId="2" fillId="0" borderId="1" xfId="99" applyFont="1" applyBorder="1" applyAlignment="1">
      <alignment horizontal="left" vertical="center" indent="2"/>
    </xf>
    <xf numFmtId="0" fontId="3" fillId="0" borderId="1" xfId="99" applyFont="1" applyBorder="1" applyAlignment="1">
      <alignment horizontal="left" vertical="center" indent="2"/>
    </xf>
    <xf numFmtId="0" fontId="3" fillId="0" borderId="1" xfId="99" quotePrefix="1" applyNumberFormat="1" applyFont="1" applyFill="1" applyBorder="1" applyAlignment="1">
      <alignment horizontal="left" vertical="center" wrapText="1" indent="2"/>
    </xf>
    <xf numFmtId="0" fontId="2" fillId="0" borderId="1" xfId="99" quotePrefix="1" applyNumberFormat="1" applyFont="1" applyFill="1" applyBorder="1" applyAlignment="1">
      <alignment horizontal="left" vertical="center" wrapText="1" indent="2"/>
    </xf>
    <xf numFmtId="0" fontId="23" fillId="0" borderId="1" xfId="99" quotePrefix="1" applyNumberFormat="1" applyFont="1" applyFill="1" applyBorder="1" applyAlignment="1" applyProtection="1">
      <alignment horizontal="left" vertical="center" indent="2"/>
    </xf>
    <xf numFmtId="0" fontId="2" fillId="0" borderId="1" xfId="99" quotePrefix="1" applyNumberFormat="1" applyFont="1" applyFill="1" applyBorder="1" applyAlignment="1" applyProtection="1">
      <alignment horizontal="left" vertical="center" indent="2"/>
    </xf>
    <xf numFmtId="0" fontId="0" fillId="0" borderId="1" xfId="0" applyBorder="1" applyAlignment="1">
      <alignment horizontal="left" vertical="center" indent="2"/>
    </xf>
    <xf numFmtId="0" fontId="23" fillId="0" borderId="1" xfId="99" applyNumberFormat="1" applyFont="1" applyFill="1" applyBorder="1" applyAlignment="1" applyProtection="1">
      <alignment horizontal="left" vertical="center" indent="2"/>
    </xf>
    <xf numFmtId="0" fontId="23" fillId="0" borderId="1" xfId="52" quotePrefix="1" applyNumberFormat="1" applyFont="1" applyFill="1" applyBorder="1" applyAlignment="1" applyProtection="1">
      <alignment horizontal="left" vertical="center" wrapText="1" indent="2"/>
    </xf>
    <xf numFmtId="0" fontId="23" fillId="0" borderId="1" xfId="1" quotePrefix="1" applyNumberFormat="1" applyFont="1" applyFill="1" applyBorder="1" applyAlignment="1" applyProtection="1">
      <alignment horizontal="left" vertical="center" wrapText="1" indent="2"/>
      <protection hidden="1"/>
    </xf>
    <xf numFmtId="49" fontId="3" fillId="13" borderId="1" xfId="99" applyNumberFormat="1" applyFont="1" applyFill="1" applyBorder="1" applyAlignment="1">
      <alignment horizontal="left" vertical="center" indent="2"/>
    </xf>
    <xf numFmtId="0" fontId="2" fillId="0" borderId="1" xfId="99" applyFont="1" applyFill="1" applyBorder="1" applyAlignment="1">
      <alignment horizontal="left" vertical="center" indent="2"/>
    </xf>
    <xf numFmtId="0" fontId="2" fillId="0" borderId="1" xfId="99" quotePrefix="1" applyFont="1" applyFill="1" applyBorder="1" applyAlignment="1">
      <alignment horizontal="left" vertical="center" indent="2"/>
    </xf>
    <xf numFmtId="0" fontId="3" fillId="0" borderId="1" xfId="99" applyFont="1" applyFill="1" applyBorder="1" applyAlignment="1">
      <alignment horizontal="left" vertical="center" indent="2"/>
    </xf>
    <xf numFmtId="0" fontId="2" fillId="0" borderId="1" xfId="128" quotePrefix="1" applyNumberFormat="1" applyFont="1" applyFill="1" applyBorder="1" applyAlignment="1">
      <alignment horizontal="left" vertical="center" indent="2"/>
    </xf>
    <xf numFmtId="0" fontId="3" fillId="0" borderId="1" xfId="128" applyNumberFormat="1" applyFont="1" applyFill="1" applyBorder="1" applyAlignment="1">
      <alignment horizontal="left" vertical="center" indent="2"/>
    </xf>
    <xf numFmtId="0" fontId="3" fillId="0" borderId="1" xfId="128" applyNumberFormat="1" applyFont="1" applyBorder="1" applyAlignment="1">
      <alignment horizontal="left" vertical="center" indent="2"/>
    </xf>
    <xf numFmtId="0" fontId="2" fillId="0" borderId="1" xfId="128" applyNumberFormat="1" applyFont="1" applyFill="1" applyBorder="1" applyAlignment="1">
      <alignment horizontal="left" vertical="center" indent="2"/>
    </xf>
    <xf numFmtId="49" fontId="34" fillId="0" borderId="1" xfId="99" applyNumberFormat="1" applyFont="1" applyFill="1" applyBorder="1" applyAlignment="1">
      <alignment horizontal="left" vertical="center" indent="2"/>
    </xf>
    <xf numFmtId="0" fontId="33" fillId="0" borderId="1" xfId="128" quotePrefix="1" applyNumberFormat="1" applyFont="1" applyFill="1" applyBorder="1" applyAlignment="1">
      <alignment horizontal="left" vertical="center" indent="2"/>
    </xf>
    <xf numFmtId="0" fontId="33" fillId="0" borderId="1" xfId="128" applyNumberFormat="1" applyFont="1" applyFill="1" applyBorder="1" applyAlignment="1">
      <alignment horizontal="left" vertical="center" indent="2"/>
    </xf>
    <xf numFmtId="49" fontId="2" fillId="0" borderId="1" xfId="128" applyNumberFormat="1" applyFont="1" applyFill="1" applyBorder="1" applyAlignment="1">
      <alignment horizontal="left" vertical="center" indent="2"/>
    </xf>
    <xf numFmtId="49" fontId="3" fillId="10" borderId="1" xfId="99" quotePrefix="1" applyNumberFormat="1" applyFont="1" applyFill="1" applyBorder="1" applyAlignment="1">
      <alignment horizontal="left" vertical="center" indent="2"/>
    </xf>
    <xf numFmtId="49" fontId="3" fillId="0" borderId="1" xfId="99" quotePrefix="1" applyNumberFormat="1" applyFont="1" applyFill="1" applyBorder="1" applyAlignment="1">
      <alignment horizontal="left" vertical="center" wrapText="1" indent="2"/>
    </xf>
    <xf numFmtId="49" fontId="3" fillId="0" borderId="29" xfId="99" applyNumberFormat="1" applyFont="1" applyFill="1" applyBorder="1" applyAlignment="1">
      <alignment horizontal="left" vertical="center" wrapText="1" indent="2"/>
    </xf>
    <xf numFmtId="49" fontId="3" fillId="0" borderId="30" xfId="99" applyNumberFormat="1" applyFont="1" applyFill="1" applyBorder="1" applyAlignment="1">
      <alignment horizontal="center" vertical="center" wrapText="1"/>
    </xf>
    <xf numFmtId="49" fontId="3" fillId="0" borderId="30" xfId="99" applyNumberFormat="1" applyFont="1" applyFill="1" applyBorder="1" applyAlignment="1">
      <alignment horizontal="left" vertical="center" wrapText="1"/>
    </xf>
    <xf numFmtId="43" fontId="2" fillId="0" borderId="30" xfId="130" applyFont="1" applyFill="1" applyBorder="1" applyAlignment="1">
      <alignment horizontal="right" vertical="center"/>
    </xf>
    <xf numFmtId="43" fontId="2" fillId="0" borderId="31" xfId="130" applyFont="1" applyFill="1" applyBorder="1" applyAlignment="1">
      <alignment horizontal="right" vertical="center"/>
    </xf>
    <xf numFmtId="49" fontId="2" fillId="0" borderId="29" xfId="99" applyNumberFormat="1" applyFont="1" applyFill="1" applyBorder="1" applyAlignment="1">
      <alignment horizontal="left" vertical="center" wrapText="1" indent="2"/>
    </xf>
    <xf numFmtId="49" fontId="2" fillId="0" borderId="30" xfId="99" applyNumberFormat="1" applyFont="1" applyFill="1" applyBorder="1" applyAlignment="1">
      <alignment horizontal="center" vertical="center" wrapText="1"/>
    </xf>
    <xf numFmtId="49" fontId="2" fillId="0" borderId="30" xfId="99" applyNumberFormat="1" applyFont="1" applyFill="1" applyBorder="1" applyAlignment="1">
      <alignment horizontal="left" vertical="center" wrapText="1"/>
    </xf>
    <xf numFmtId="0" fontId="3" fillId="0" borderId="1" xfId="0" applyFont="1" applyFill="1" applyBorder="1" applyAlignment="1" applyProtection="1">
      <alignment horizontal="justify" vertical="center"/>
    </xf>
    <xf numFmtId="49" fontId="3" fillId="0" borderId="29" xfId="99" applyNumberFormat="1" applyFont="1" applyFill="1" applyBorder="1" applyAlignment="1">
      <alignment horizontal="left" vertical="center" indent="2"/>
    </xf>
    <xf numFmtId="49" fontId="2" fillId="0" borderId="29" xfId="99" quotePrefix="1" applyNumberFormat="1" applyFont="1" applyFill="1" applyBorder="1" applyAlignment="1">
      <alignment horizontal="left" vertical="center" indent="2"/>
    </xf>
    <xf numFmtId="0" fontId="2" fillId="0" borderId="32" xfId="0" applyFont="1" applyFill="1" applyBorder="1" applyAlignment="1" applyProtection="1">
      <alignment horizontal="justify" vertical="center"/>
    </xf>
    <xf numFmtId="43" fontId="20" fillId="0" borderId="0" xfId="0" applyNumberFormat="1" applyFont="1" applyAlignment="1">
      <alignment vertical="center"/>
    </xf>
    <xf numFmtId="0" fontId="23" fillId="0" borderId="1" xfId="99" applyNumberFormat="1" applyFont="1" applyFill="1" applyBorder="1" applyAlignment="1" applyProtection="1">
      <alignment horizontal="justify" vertical="center" wrapText="1"/>
    </xf>
    <xf numFmtId="0" fontId="2" fillId="68" borderId="1" xfId="99" quotePrefix="1" applyFont="1" applyFill="1" applyBorder="1" applyAlignment="1">
      <alignment horizontal="left" vertical="center" indent="2"/>
    </xf>
    <xf numFmtId="0" fontId="2" fillId="68" borderId="1" xfId="99" applyFont="1" applyFill="1" applyBorder="1" applyAlignment="1">
      <alignment horizontal="center" vertical="center"/>
    </xf>
    <xf numFmtId="0" fontId="2" fillId="68" borderId="1" xfId="99" applyFont="1" applyFill="1" applyBorder="1" applyAlignment="1">
      <alignment vertical="center" wrapText="1"/>
    </xf>
    <xf numFmtId="43" fontId="2" fillId="68" borderId="1" xfId="130" applyFont="1" applyFill="1" applyBorder="1" applyAlignment="1">
      <alignment horizontal="center" vertical="center"/>
    </xf>
    <xf numFmtId="43" fontId="2" fillId="68" borderId="1" xfId="130" applyFont="1" applyFill="1" applyBorder="1" applyAlignment="1">
      <alignment horizontal="center" vertical="center" wrapText="1"/>
    </xf>
    <xf numFmtId="0" fontId="20" fillId="68" borderId="0" xfId="0" applyFont="1" applyFill="1" applyAlignment="1">
      <alignment vertical="center"/>
    </xf>
    <xf numFmtId="0" fontId="21" fillId="12" borderId="1" xfId="98" applyFont="1" applyFill="1" applyBorder="1" applyAlignment="1">
      <alignment horizontal="center" vertical="center" wrapText="1"/>
    </xf>
    <xf numFmtId="0" fontId="22" fillId="0" borderId="1" xfId="98" applyFont="1" applyFill="1" applyBorder="1" applyAlignment="1">
      <alignment horizontal="center" vertical="center"/>
    </xf>
    <xf numFmtId="49" fontId="3" fillId="11" borderId="5" xfId="53" applyNumberFormat="1" applyFont="1" applyFill="1" applyBorder="1" applyAlignment="1">
      <alignment horizontal="center" vertical="center"/>
    </xf>
    <xf numFmtId="49" fontId="3" fillId="11" borderId="6" xfId="53" applyNumberFormat="1" applyFont="1" applyFill="1" applyBorder="1" applyAlignment="1">
      <alignment horizontal="center" vertical="center"/>
    </xf>
    <xf numFmtId="49" fontId="3" fillId="11" borderId="7" xfId="53" applyNumberFormat="1" applyFont="1" applyFill="1" applyBorder="1" applyAlignment="1">
      <alignment horizontal="center" vertical="center"/>
    </xf>
    <xf numFmtId="43" fontId="3" fillId="11" borderId="8" xfId="130" applyFont="1" applyFill="1" applyBorder="1" applyAlignment="1">
      <alignment horizontal="center" vertical="center"/>
    </xf>
    <xf numFmtId="43" fontId="3" fillId="11" borderId="9" xfId="130" applyFont="1" applyFill="1" applyBorder="1" applyAlignment="1">
      <alignment horizontal="center" vertical="center"/>
    </xf>
  </cellXfs>
  <cellStyles count="2869">
    <cellStyle name="0,0_x000a_NA_x000a_ 17" xfId="1"/>
    <cellStyle name="1" xfId="154"/>
    <cellStyle name="12" xfId="2"/>
    <cellStyle name="2.1" xfId="155"/>
    <cellStyle name="2.1.1" xfId="156"/>
    <cellStyle name="2.1.1.1" xfId="157"/>
    <cellStyle name="20% - Accent1" xfId="158"/>
    <cellStyle name="20% - Accent1 2" xfId="159"/>
    <cellStyle name="20% - Accent2" xfId="160"/>
    <cellStyle name="20% - Accent2 2" xfId="161"/>
    <cellStyle name="20% - Accent3" xfId="162"/>
    <cellStyle name="20% - Accent3 2" xfId="163"/>
    <cellStyle name="20% - Accent4" xfId="164"/>
    <cellStyle name="20% - Accent4 2" xfId="165"/>
    <cellStyle name="20% - Accent5" xfId="166"/>
    <cellStyle name="20% - Accent5 2" xfId="167"/>
    <cellStyle name="20% - Accent6" xfId="168"/>
    <cellStyle name="20% - Accent6 2" xfId="169"/>
    <cellStyle name="20% - Ênfase1 2" xfId="3"/>
    <cellStyle name="20% - Ênfase1 2 2" xfId="170"/>
    <cellStyle name="20% - Ênfase2 2" xfId="4"/>
    <cellStyle name="20% - Ênfase2 2 2" xfId="171"/>
    <cellStyle name="20% - Ênfase3 2" xfId="5"/>
    <cellStyle name="20% - Ênfase3 2 2" xfId="172"/>
    <cellStyle name="20% - Ênfase4 2" xfId="6"/>
    <cellStyle name="20% - Ênfase4 2 2" xfId="173"/>
    <cellStyle name="20% - Ênfase5 2" xfId="7"/>
    <cellStyle name="20% - Ênfase5 2 2" xfId="174"/>
    <cellStyle name="20% - Ênfase6 2" xfId="8"/>
    <cellStyle name="20% - Ênfase6 2 2" xfId="175"/>
    <cellStyle name="40% - Accent1" xfId="176"/>
    <cellStyle name="40% - Accent1 2" xfId="177"/>
    <cellStyle name="40% - Accent2" xfId="178"/>
    <cellStyle name="40% - Accent2 2" xfId="179"/>
    <cellStyle name="40% - Accent3" xfId="180"/>
    <cellStyle name="40% - Accent3 2" xfId="181"/>
    <cellStyle name="40% - Accent4" xfId="182"/>
    <cellStyle name="40% - Accent4 2" xfId="183"/>
    <cellStyle name="40% - Accent5" xfId="184"/>
    <cellStyle name="40% - Accent5 2" xfId="185"/>
    <cellStyle name="40% - Accent6" xfId="186"/>
    <cellStyle name="40% - Accent6 2" xfId="187"/>
    <cellStyle name="40% - Ênfase1 2" xfId="9"/>
    <cellStyle name="40% - Ênfase1 2 2" xfId="188"/>
    <cellStyle name="40% - Ênfase2 2" xfId="10"/>
    <cellStyle name="40% - Ênfase2 2 2" xfId="189"/>
    <cellStyle name="40% - Ênfase3 2" xfId="11"/>
    <cellStyle name="40% - Ênfase3 2 2" xfId="190"/>
    <cellStyle name="40% - Ênfase4 2" xfId="12"/>
    <cellStyle name="40% - Ênfase4 2 2" xfId="191"/>
    <cellStyle name="40% - Ênfase5 2" xfId="13"/>
    <cellStyle name="40% - Ênfase5 2 2" xfId="192"/>
    <cellStyle name="40% - Ênfase6 2" xfId="14"/>
    <cellStyle name="40% - Ênfase6 2 2" xfId="193"/>
    <cellStyle name="60% - Accent1" xfId="194"/>
    <cellStyle name="60% - Accent2" xfId="195"/>
    <cellStyle name="60% - Accent3" xfId="196"/>
    <cellStyle name="60% - Accent4" xfId="197"/>
    <cellStyle name="60% - Accent5" xfId="198"/>
    <cellStyle name="60% - Accent6" xfId="199"/>
    <cellStyle name="60% - Ênfase1 2" xfId="200"/>
    <cellStyle name="60% - Ênfase2 2" xfId="201"/>
    <cellStyle name="60% - Ênfase3 2" xfId="202"/>
    <cellStyle name="60% - Ênfase4 2" xfId="203"/>
    <cellStyle name="60% - Ênfase5 2" xfId="204"/>
    <cellStyle name="60% - Ênfase6 2" xfId="205"/>
    <cellStyle name="Accent1" xfId="206"/>
    <cellStyle name="Accent2" xfId="207"/>
    <cellStyle name="Accent3" xfId="208"/>
    <cellStyle name="Accent4" xfId="209"/>
    <cellStyle name="Accent5" xfId="210"/>
    <cellStyle name="Accent6" xfId="211"/>
    <cellStyle name="Bad" xfId="212"/>
    <cellStyle name="Bom 2" xfId="213"/>
    <cellStyle name="Cabe‡alho 1" xfId="214"/>
    <cellStyle name="Cabe‡alho 2" xfId="215"/>
    <cellStyle name="CABEÇALHO" xfId="216"/>
    <cellStyle name="Cabeçalho 1" xfId="15"/>
    <cellStyle name="Cabeçalho 2" xfId="16"/>
    <cellStyle name="CABEÇALHO 2 2" xfId="217"/>
    <cellStyle name="CABEÇALHO 2 2 2" xfId="218"/>
    <cellStyle name="CABEÇALHO 2 2 2 2" xfId="219"/>
    <cellStyle name="CABEÇALHO 2 2 3" xfId="220"/>
    <cellStyle name="CABEÇALHO 2 3" xfId="221"/>
    <cellStyle name="CABEÇALHO 2 4" xfId="222"/>
    <cellStyle name="CABEÇALHO 3" xfId="223"/>
    <cellStyle name="CABEÇALHO 3 2" xfId="224"/>
    <cellStyle name="CABEÇALHO 3 2 2" xfId="225"/>
    <cellStyle name="CABEÇALHO 3 2 2 2" xfId="226"/>
    <cellStyle name="CABEÇALHO 3 2 3" xfId="227"/>
    <cellStyle name="CABEÇALHO 3 3" xfId="228"/>
    <cellStyle name="CABEÇALHO 3 4" xfId="229"/>
    <cellStyle name="CABEÇALHO 4" xfId="230"/>
    <cellStyle name="CABEÇALHO 4 2" xfId="231"/>
    <cellStyle name="CABEÇALHO 4 2 2" xfId="232"/>
    <cellStyle name="CABEÇALHO 4 2 2 2" xfId="233"/>
    <cellStyle name="CABEÇALHO 4 2 3" xfId="234"/>
    <cellStyle name="CABEÇALHO 4 3" xfId="235"/>
    <cellStyle name="CABEÇALHO 4 4" xfId="236"/>
    <cellStyle name="CABEÇALHO 5" xfId="237"/>
    <cellStyle name="CABEÇALHO 5 2" xfId="238"/>
    <cellStyle name="CABEÇALHO 5 2 2" xfId="239"/>
    <cellStyle name="CABEÇALHO 5 2 2 2" xfId="240"/>
    <cellStyle name="CABEÇALHO 5 2 3" xfId="241"/>
    <cellStyle name="CABEÇALHO 5 3" xfId="242"/>
    <cellStyle name="CABEÇALHO 5 4" xfId="243"/>
    <cellStyle name="CABEÇALHO 6" xfId="244"/>
    <cellStyle name="CABEÇALHO 6 2" xfId="245"/>
    <cellStyle name="CABEÇALHO 6 2 2" xfId="246"/>
    <cellStyle name="CABEÇALHO 6 2 2 2" xfId="247"/>
    <cellStyle name="CABEÇALHO 6 2 2 2 2" xfId="248"/>
    <cellStyle name="CABEÇALHO 6 2 2 3" xfId="249"/>
    <cellStyle name="CABEÇALHO 6 2 3" xfId="250"/>
    <cellStyle name="CABEÇALHO 6 2 4" xfId="251"/>
    <cellStyle name="CABEÇALHO 6 3" xfId="252"/>
    <cellStyle name="CABEÇALHO 6 3 2" xfId="253"/>
    <cellStyle name="CABEÇALHO 6 4" xfId="254"/>
    <cellStyle name="CABEÇALHO 7" xfId="255"/>
    <cellStyle name="CABEÇALHO 7 2" xfId="256"/>
    <cellStyle name="CABEÇALHO 7 3" xfId="257"/>
    <cellStyle name="CABEÇALHO 8" xfId="258"/>
    <cellStyle name="Calculation" xfId="259"/>
    <cellStyle name="Calculation 10" xfId="260"/>
    <cellStyle name="Calculation 10 2" xfId="261"/>
    <cellStyle name="Calculation 10 2 2" xfId="262"/>
    <cellStyle name="Calculation 10 3" xfId="263"/>
    <cellStyle name="Calculation 10 4" xfId="264"/>
    <cellStyle name="Calculation 11" xfId="265"/>
    <cellStyle name="Calculation 11 2" xfId="266"/>
    <cellStyle name="Calculation 11 2 2" xfId="267"/>
    <cellStyle name="Calculation 11 3" xfId="268"/>
    <cellStyle name="Calculation 11 4" xfId="269"/>
    <cellStyle name="Calculation 12" xfId="270"/>
    <cellStyle name="Calculation 12 2" xfId="271"/>
    <cellStyle name="Calculation 12 2 2" xfId="272"/>
    <cellStyle name="Calculation 12 3" xfId="273"/>
    <cellStyle name="Calculation 12 4" xfId="274"/>
    <cellStyle name="Calculation 13" xfId="275"/>
    <cellStyle name="Calculation 2" xfId="276"/>
    <cellStyle name="Calculation 2 2" xfId="277"/>
    <cellStyle name="Calculation 2 2 2" xfId="278"/>
    <cellStyle name="Calculation 2 3" xfId="279"/>
    <cellStyle name="Calculation 2 3 2" xfId="280"/>
    <cellStyle name="Calculation 2 4" xfId="281"/>
    <cellStyle name="Calculation 2 5" xfId="282"/>
    <cellStyle name="Calculation 3" xfId="283"/>
    <cellStyle name="Calculation 3 2" xfId="284"/>
    <cellStyle name="Calculation 3 2 2" xfId="285"/>
    <cellStyle name="Calculation 3 3" xfId="286"/>
    <cellStyle name="Calculation 3 4" xfId="287"/>
    <cellStyle name="Calculation 4" xfId="288"/>
    <cellStyle name="Calculation 4 2" xfId="289"/>
    <cellStyle name="Calculation 4 2 2" xfId="290"/>
    <cellStyle name="Calculation 4 3" xfId="291"/>
    <cellStyle name="Calculation 4 4" xfId="292"/>
    <cellStyle name="Calculation 5" xfId="293"/>
    <cellStyle name="Calculation 5 2" xfId="294"/>
    <cellStyle name="Calculation 5 2 2" xfId="295"/>
    <cellStyle name="Calculation 5 3" xfId="296"/>
    <cellStyle name="Calculation 5 4" xfId="297"/>
    <cellStyle name="Calculation 6" xfId="298"/>
    <cellStyle name="Calculation 6 2" xfId="299"/>
    <cellStyle name="Calculation 6 2 2" xfId="300"/>
    <cellStyle name="Calculation 6 3" xfId="301"/>
    <cellStyle name="Calculation 6 4" xfId="302"/>
    <cellStyle name="Calculation 7" xfId="303"/>
    <cellStyle name="Calculation 7 2" xfId="304"/>
    <cellStyle name="Calculation 7 2 2" xfId="305"/>
    <cellStyle name="Calculation 7 3" xfId="306"/>
    <cellStyle name="Calculation 7 4" xfId="307"/>
    <cellStyle name="Calculation 8" xfId="308"/>
    <cellStyle name="Calculation 8 2" xfId="309"/>
    <cellStyle name="Calculation 8 2 2" xfId="310"/>
    <cellStyle name="Calculation 8 3" xfId="311"/>
    <cellStyle name="Calculation 8 4" xfId="312"/>
    <cellStyle name="Calculation 9" xfId="313"/>
    <cellStyle name="Calculation 9 2" xfId="314"/>
    <cellStyle name="Calculation 9 2 2" xfId="315"/>
    <cellStyle name="Calculation 9 3" xfId="316"/>
    <cellStyle name="Calculation 9 4" xfId="317"/>
    <cellStyle name="Cálculo 2" xfId="318"/>
    <cellStyle name="Camp Output Field" xfId="319"/>
    <cellStyle name="Camp Output Field 10" xfId="320"/>
    <cellStyle name="Camp Output Field 10 2" xfId="321"/>
    <cellStyle name="Camp Output Field 10 2 2" xfId="322"/>
    <cellStyle name="Camp Output Field 10 2 2 2" xfId="323"/>
    <cellStyle name="Camp Output Field 10 2 3" xfId="324"/>
    <cellStyle name="Camp Output Field 10 3" xfId="325"/>
    <cellStyle name="Camp Output Field 10 3 2" xfId="326"/>
    <cellStyle name="Camp Output Field 10 4" xfId="327"/>
    <cellStyle name="Camp Output Field 10 4 2" xfId="328"/>
    <cellStyle name="Camp Output Field 10 5" xfId="329"/>
    <cellStyle name="Camp Output Field 11" xfId="330"/>
    <cellStyle name="Camp Output Field 11 2" xfId="331"/>
    <cellStyle name="Camp Output Field 11 2 2" xfId="332"/>
    <cellStyle name="Camp Output Field 11 2 2 2" xfId="333"/>
    <cellStyle name="Camp Output Field 11 2 3" xfId="334"/>
    <cellStyle name="Camp Output Field 11 3" xfId="335"/>
    <cellStyle name="Camp Output Field 11 3 2" xfId="336"/>
    <cellStyle name="Camp Output Field 11 4" xfId="337"/>
    <cellStyle name="Camp Output Field 11 4 2" xfId="338"/>
    <cellStyle name="Camp Output Field 11 5" xfId="339"/>
    <cellStyle name="Camp Output Field 12" xfId="340"/>
    <cellStyle name="Camp Output Field 12 2" xfId="341"/>
    <cellStyle name="Camp Output Field 12 2 2" xfId="342"/>
    <cellStyle name="Camp Output Field 12 2 2 2" xfId="343"/>
    <cellStyle name="Camp Output Field 12 2 3" xfId="344"/>
    <cellStyle name="Camp Output Field 12 3" xfId="345"/>
    <cellStyle name="Camp Output Field 12 3 2" xfId="346"/>
    <cellStyle name="Camp Output Field 12 4" xfId="347"/>
    <cellStyle name="Camp Output Field 12 4 2" xfId="348"/>
    <cellStyle name="Camp Output Field 12 5" xfId="349"/>
    <cellStyle name="Camp Output Field 13" xfId="350"/>
    <cellStyle name="Camp Output Field 13 2" xfId="351"/>
    <cellStyle name="Camp Output Field 14" xfId="352"/>
    <cellStyle name="Camp Output Field 2" xfId="353"/>
    <cellStyle name="Camp Output Field 2 2" xfId="354"/>
    <cellStyle name="Camp Output Field 2 2 2" xfId="355"/>
    <cellStyle name="Camp Output Field 2 2 2 2" xfId="356"/>
    <cellStyle name="Camp Output Field 2 2 3" xfId="357"/>
    <cellStyle name="Camp Output Field 2 3" xfId="358"/>
    <cellStyle name="Camp Output Field 2 3 2" xfId="359"/>
    <cellStyle name="Camp Output Field 2 3 2 2" xfId="360"/>
    <cellStyle name="Camp Output Field 2 3 3" xfId="361"/>
    <cellStyle name="Camp Output Field 2 4" xfId="362"/>
    <cellStyle name="Camp Output Field 2 4 2" xfId="363"/>
    <cellStyle name="Camp Output Field 2 5" xfId="364"/>
    <cellStyle name="Camp Output Field 2 5 2" xfId="365"/>
    <cellStyle name="Camp Output Field 2 6" xfId="366"/>
    <cellStyle name="Camp Output Field 3" xfId="367"/>
    <cellStyle name="Camp Output Field 3 2" xfId="368"/>
    <cellStyle name="Camp Output Field 3 2 2" xfId="369"/>
    <cellStyle name="Camp Output Field 3 2 2 2" xfId="370"/>
    <cellStyle name="Camp Output Field 3 2 3" xfId="371"/>
    <cellStyle name="Camp Output Field 3 3" xfId="372"/>
    <cellStyle name="Camp Output Field 3 3 2" xfId="373"/>
    <cellStyle name="Camp Output Field 3 4" xfId="374"/>
    <cellStyle name="Camp Output Field 3 4 2" xfId="375"/>
    <cellStyle name="Camp Output Field 3 5" xfId="376"/>
    <cellStyle name="Camp Output Field 4" xfId="377"/>
    <cellStyle name="Camp Output Field 4 2" xfId="378"/>
    <cellStyle name="Camp Output Field 4 2 2" xfId="379"/>
    <cellStyle name="Camp Output Field 4 2 2 2" xfId="380"/>
    <cellStyle name="Camp Output Field 4 2 3" xfId="381"/>
    <cellStyle name="Camp Output Field 4 3" xfId="382"/>
    <cellStyle name="Camp Output Field 4 3 2" xfId="383"/>
    <cellStyle name="Camp Output Field 4 4" xfId="384"/>
    <cellStyle name="Camp Output Field 4 4 2" xfId="385"/>
    <cellStyle name="Camp Output Field 4 5" xfId="386"/>
    <cellStyle name="Camp Output Field 5" xfId="387"/>
    <cellStyle name="Camp Output Field 5 2" xfId="388"/>
    <cellStyle name="Camp Output Field 5 2 2" xfId="389"/>
    <cellStyle name="Camp Output Field 5 2 2 2" xfId="390"/>
    <cellStyle name="Camp Output Field 5 2 3" xfId="391"/>
    <cellStyle name="Camp Output Field 5 3" xfId="392"/>
    <cellStyle name="Camp Output Field 5 3 2" xfId="393"/>
    <cellStyle name="Camp Output Field 5 4" xfId="394"/>
    <cellStyle name="Camp Output Field 5 4 2" xfId="395"/>
    <cellStyle name="Camp Output Field 5 5" xfId="396"/>
    <cellStyle name="Camp Output Field 6" xfId="397"/>
    <cellStyle name="Camp Output Field 6 2" xfId="398"/>
    <cellStyle name="Camp Output Field 6 2 2" xfId="399"/>
    <cellStyle name="Camp Output Field 6 2 2 2" xfId="400"/>
    <cellStyle name="Camp Output Field 6 2 3" xfId="401"/>
    <cellStyle name="Camp Output Field 6 3" xfId="402"/>
    <cellStyle name="Camp Output Field 6 3 2" xfId="403"/>
    <cellStyle name="Camp Output Field 6 4" xfId="404"/>
    <cellStyle name="Camp Output Field 6 4 2" xfId="405"/>
    <cellStyle name="Camp Output Field 6 5" xfId="406"/>
    <cellStyle name="Camp Output Field 7" xfId="407"/>
    <cellStyle name="Camp Output Field 7 2" xfId="408"/>
    <cellStyle name="Camp Output Field 7 2 2" xfId="409"/>
    <cellStyle name="Camp Output Field 7 2 2 2" xfId="410"/>
    <cellStyle name="Camp Output Field 7 2 3" xfId="411"/>
    <cellStyle name="Camp Output Field 7 3" xfId="412"/>
    <cellStyle name="Camp Output Field 7 3 2" xfId="413"/>
    <cellStyle name="Camp Output Field 7 4" xfId="414"/>
    <cellStyle name="Camp Output Field 7 4 2" xfId="415"/>
    <cellStyle name="Camp Output Field 7 5" xfId="416"/>
    <cellStyle name="Camp Output Field 8" xfId="417"/>
    <cellStyle name="Camp Output Field 8 2" xfId="418"/>
    <cellStyle name="Camp Output Field 8 2 2" xfId="419"/>
    <cellStyle name="Camp Output Field 8 2 2 2" xfId="420"/>
    <cellStyle name="Camp Output Field 8 2 3" xfId="421"/>
    <cellStyle name="Camp Output Field 8 3" xfId="422"/>
    <cellStyle name="Camp Output Field 8 3 2" xfId="423"/>
    <cellStyle name="Camp Output Field 8 4" xfId="424"/>
    <cellStyle name="Camp Output Field 8 4 2" xfId="425"/>
    <cellStyle name="Camp Output Field 8 5" xfId="426"/>
    <cellStyle name="Camp Output Field 9" xfId="427"/>
    <cellStyle name="Camp Output Field 9 2" xfId="428"/>
    <cellStyle name="Camp Output Field 9 2 2" xfId="429"/>
    <cellStyle name="Camp Output Field 9 2 2 2" xfId="430"/>
    <cellStyle name="Camp Output Field 9 2 3" xfId="431"/>
    <cellStyle name="Camp Output Field 9 3" xfId="432"/>
    <cellStyle name="Camp Output Field 9 3 2" xfId="433"/>
    <cellStyle name="Camp Output Field 9 4" xfId="434"/>
    <cellStyle name="Camp Output Field 9 4 2" xfId="435"/>
    <cellStyle name="Camp Output Field 9 5" xfId="436"/>
    <cellStyle name="Camp Output Field General" xfId="437"/>
    <cellStyle name="Camp Output Field General 10" xfId="438"/>
    <cellStyle name="Camp Output Field General 10 2" xfId="439"/>
    <cellStyle name="Camp Output Field General 10 2 2" xfId="440"/>
    <cellStyle name="Camp Output Field General 10 2 2 2" xfId="441"/>
    <cellStyle name="Camp Output Field General 10 2 3" xfId="442"/>
    <cellStyle name="Camp Output Field General 10 3" xfId="443"/>
    <cellStyle name="Camp Output Field General 10 3 2" xfId="444"/>
    <cellStyle name="Camp Output Field General 10 4" xfId="445"/>
    <cellStyle name="Camp Output Field General 10 4 2" xfId="446"/>
    <cellStyle name="Camp Output Field General 10 5" xfId="447"/>
    <cellStyle name="Camp Output Field General 11" xfId="448"/>
    <cellStyle name="Camp Output Field General 11 2" xfId="449"/>
    <cellStyle name="Camp Output Field General 11 2 2" xfId="450"/>
    <cellStyle name="Camp Output Field General 11 2 2 2" xfId="451"/>
    <cellStyle name="Camp Output Field General 11 2 3" xfId="452"/>
    <cellStyle name="Camp Output Field General 11 3" xfId="453"/>
    <cellStyle name="Camp Output Field General 11 3 2" xfId="454"/>
    <cellStyle name="Camp Output Field General 11 4" xfId="455"/>
    <cellStyle name="Camp Output Field General 11 4 2" xfId="456"/>
    <cellStyle name="Camp Output Field General 11 5" xfId="457"/>
    <cellStyle name="Camp Output Field General 12" xfId="458"/>
    <cellStyle name="Camp Output Field General 12 2" xfId="459"/>
    <cellStyle name="Camp Output Field General 12 2 2" xfId="460"/>
    <cellStyle name="Camp Output Field General 12 2 2 2" xfId="461"/>
    <cellStyle name="Camp Output Field General 12 2 3" xfId="462"/>
    <cellStyle name="Camp Output Field General 12 3" xfId="463"/>
    <cellStyle name="Camp Output Field General 12 3 2" xfId="464"/>
    <cellStyle name="Camp Output Field General 12 4" xfId="465"/>
    <cellStyle name="Camp Output Field General 12 4 2" xfId="466"/>
    <cellStyle name="Camp Output Field General 12 5" xfId="467"/>
    <cellStyle name="Camp Output Field General 13" xfId="468"/>
    <cellStyle name="Camp Output Field General 13 2" xfId="469"/>
    <cellStyle name="Camp Output Field General 14" xfId="470"/>
    <cellStyle name="Camp Output Field General 2" xfId="471"/>
    <cellStyle name="Camp Output Field General 2 2" xfId="472"/>
    <cellStyle name="Camp Output Field General 2 2 2" xfId="473"/>
    <cellStyle name="Camp Output Field General 2 2 2 2" xfId="474"/>
    <cellStyle name="Camp Output Field General 2 2 3" xfId="475"/>
    <cellStyle name="Camp Output Field General 2 3" xfId="476"/>
    <cellStyle name="Camp Output Field General 2 3 2" xfId="477"/>
    <cellStyle name="Camp Output Field General 2 3 2 2" xfId="478"/>
    <cellStyle name="Camp Output Field General 2 3 3" xfId="479"/>
    <cellStyle name="Camp Output Field General 2 4" xfId="480"/>
    <cellStyle name="Camp Output Field General 2 4 2" xfId="481"/>
    <cellStyle name="Camp Output Field General 2 5" xfId="482"/>
    <cellStyle name="Camp Output Field General 2 5 2" xfId="483"/>
    <cellStyle name="Camp Output Field General 2 6" xfId="484"/>
    <cellStyle name="Camp Output Field General 3" xfId="485"/>
    <cellStyle name="Camp Output Field General 3 2" xfId="486"/>
    <cellStyle name="Camp Output Field General 3 2 2" xfId="487"/>
    <cellStyle name="Camp Output Field General 3 2 2 2" xfId="488"/>
    <cellStyle name="Camp Output Field General 3 2 3" xfId="489"/>
    <cellStyle name="Camp Output Field General 3 3" xfId="490"/>
    <cellStyle name="Camp Output Field General 3 3 2" xfId="491"/>
    <cellStyle name="Camp Output Field General 3 4" xfId="492"/>
    <cellStyle name="Camp Output Field General 3 4 2" xfId="493"/>
    <cellStyle name="Camp Output Field General 3 5" xfId="494"/>
    <cellStyle name="Camp Output Field General 4" xfId="495"/>
    <cellStyle name="Camp Output Field General 4 2" xfId="496"/>
    <cellStyle name="Camp Output Field General 4 2 2" xfId="497"/>
    <cellStyle name="Camp Output Field General 4 2 2 2" xfId="498"/>
    <cellStyle name="Camp Output Field General 4 2 3" xfId="499"/>
    <cellStyle name="Camp Output Field General 4 3" xfId="500"/>
    <cellStyle name="Camp Output Field General 4 3 2" xfId="501"/>
    <cellStyle name="Camp Output Field General 4 4" xfId="502"/>
    <cellStyle name="Camp Output Field General 4 4 2" xfId="503"/>
    <cellStyle name="Camp Output Field General 4 5" xfId="504"/>
    <cellStyle name="Camp Output Field General 5" xfId="505"/>
    <cellStyle name="Camp Output Field General 5 2" xfId="506"/>
    <cellStyle name="Camp Output Field General 5 2 2" xfId="507"/>
    <cellStyle name="Camp Output Field General 5 2 2 2" xfId="508"/>
    <cellStyle name="Camp Output Field General 5 2 3" xfId="509"/>
    <cellStyle name="Camp Output Field General 5 3" xfId="510"/>
    <cellStyle name="Camp Output Field General 5 3 2" xfId="511"/>
    <cellStyle name="Camp Output Field General 5 4" xfId="512"/>
    <cellStyle name="Camp Output Field General 5 4 2" xfId="513"/>
    <cellStyle name="Camp Output Field General 5 5" xfId="514"/>
    <cellStyle name="Camp Output Field General 6" xfId="515"/>
    <cellStyle name="Camp Output Field General 6 2" xfId="516"/>
    <cellStyle name="Camp Output Field General 6 2 2" xfId="517"/>
    <cellStyle name="Camp Output Field General 6 2 2 2" xfId="518"/>
    <cellStyle name="Camp Output Field General 6 2 3" xfId="519"/>
    <cellStyle name="Camp Output Field General 6 3" xfId="520"/>
    <cellStyle name="Camp Output Field General 6 3 2" xfId="521"/>
    <cellStyle name="Camp Output Field General 6 4" xfId="522"/>
    <cellStyle name="Camp Output Field General 6 4 2" xfId="523"/>
    <cellStyle name="Camp Output Field General 6 5" xfId="524"/>
    <cellStyle name="Camp Output Field General 7" xfId="525"/>
    <cellStyle name="Camp Output Field General 7 2" xfId="526"/>
    <cellStyle name="Camp Output Field General 7 2 2" xfId="527"/>
    <cellStyle name="Camp Output Field General 7 2 2 2" xfId="528"/>
    <cellStyle name="Camp Output Field General 7 2 3" xfId="529"/>
    <cellStyle name="Camp Output Field General 7 3" xfId="530"/>
    <cellStyle name="Camp Output Field General 7 3 2" xfId="531"/>
    <cellStyle name="Camp Output Field General 7 4" xfId="532"/>
    <cellStyle name="Camp Output Field General 7 4 2" xfId="533"/>
    <cellStyle name="Camp Output Field General 7 5" xfId="534"/>
    <cellStyle name="Camp Output Field General 8" xfId="535"/>
    <cellStyle name="Camp Output Field General 8 2" xfId="536"/>
    <cellStyle name="Camp Output Field General 8 2 2" xfId="537"/>
    <cellStyle name="Camp Output Field General 8 2 2 2" xfId="538"/>
    <cellStyle name="Camp Output Field General 8 2 3" xfId="539"/>
    <cellStyle name="Camp Output Field General 8 3" xfId="540"/>
    <cellStyle name="Camp Output Field General 8 3 2" xfId="541"/>
    <cellStyle name="Camp Output Field General 8 4" xfId="542"/>
    <cellStyle name="Camp Output Field General 8 4 2" xfId="543"/>
    <cellStyle name="Camp Output Field General 8 5" xfId="544"/>
    <cellStyle name="Camp Output Field General 9" xfId="545"/>
    <cellStyle name="Camp Output Field General 9 2" xfId="546"/>
    <cellStyle name="Camp Output Field General 9 2 2" xfId="547"/>
    <cellStyle name="Camp Output Field General 9 2 2 2" xfId="548"/>
    <cellStyle name="Camp Output Field General 9 2 3" xfId="549"/>
    <cellStyle name="Camp Output Field General 9 3" xfId="550"/>
    <cellStyle name="Camp Output Field General 9 3 2" xfId="551"/>
    <cellStyle name="Camp Output Field General 9 4" xfId="552"/>
    <cellStyle name="Camp Output Field General 9 4 2" xfId="553"/>
    <cellStyle name="Camp Output Field General 9 5" xfId="554"/>
    <cellStyle name="Camp Output Field_0430_Cx_02" xfId="555"/>
    <cellStyle name="Célula de Verificação 2" xfId="556"/>
    <cellStyle name="Célula Vinculada 2" xfId="557"/>
    <cellStyle name="Comma 2" xfId="558"/>
    <cellStyle name="Comma 2 2" xfId="559"/>
    <cellStyle name="Comma0" xfId="17"/>
    <cellStyle name="CPU" xfId="560"/>
    <cellStyle name="Data" xfId="18"/>
    <cellStyle name="Ênfase1 2" xfId="561"/>
    <cellStyle name="Ênfase2 2" xfId="562"/>
    <cellStyle name="Ênfase3 2" xfId="563"/>
    <cellStyle name="Ênfase4 2" xfId="564"/>
    <cellStyle name="Ênfase5 2" xfId="565"/>
    <cellStyle name="Ênfase6 2" xfId="566"/>
    <cellStyle name="Entrada 2" xfId="567"/>
    <cellStyle name="Estilo 1" xfId="568"/>
    <cellStyle name="Estilo 1 2" xfId="569"/>
    <cellStyle name="Euro" xfId="19"/>
    <cellStyle name="Euro 10" xfId="570"/>
    <cellStyle name="Euro 10 2" xfId="571"/>
    <cellStyle name="Euro 11" xfId="572"/>
    <cellStyle name="Euro 11 2" xfId="573"/>
    <cellStyle name="Euro 12" xfId="574"/>
    <cellStyle name="Euro 12 2" xfId="575"/>
    <cellStyle name="Euro 13" xfId="576"/>
    <cellStyle name="Euro 13 2" xfId="577"/>
    <cellStyle name="Euro 14" xfId="578"/>
    <cellStyle name="Euro 14 2" xfId="579"/>
    <cellStyle name="Euro 15" xfId="580"/>
    <cellStyle name="Euro 15 2" xfId="581"/>
    <cellStyle name="Euro 16" xfId="582"/>
    <cellStyle name="Euro 16 2" xfId="583"/>
    <cellStyle name="Euro 17" xfId="584"/>
    <cellStyle name="Euro 17 2" xfId="585"/>
    <cellStyle name="Euro 18" xfId="586"/>
    <cellStyle name="Euro 18 2" xfId="587"/>
    <cellStyle name="Euro 19" xfId="588"/>
    <cellStyle name="Euro 19 2" xfId="589"/>
    <cellStyle name="Euro 2" xfId="590"/>
    <cellStyle name="Euro 2 2" xfId="591"/>
    <cellStyle name="Euro 2 2 2" xfId="592"/>
    <cellStyle name="Euro 2 3" xfId="593"/>
    <cellStyle name="Euro 2 3 2" xfId="594"/>
    <cellStyle name="Euro 2 4" xfId="595"/>
    <cellStyle name="Euro 2 4 2" xfId="596"/>
    <cellStyle name="Euro 2 5" xfId="597"/>
    <cellStyle name="Euro 2 5 2" xfId="598"/>
    <cellStyle name="Euro 2 6" xfId="599"/>
    <cellStyle name="Euro 2 6 2" xfId="600"/>
    <cellStyle name="Euro 2 7" xfId="601"/>
    <cellStyle name="Euro 20" xfId="602"/>
    <cellStyle name="Euro 20 2" xfId="603"/>
    <cellStyle name="Euro 21" xfId="604"/>
    <cellStyle name="Euro 21 2" xfId="605"/>
    <cellStyle name="Euro 22" xfId="606"/>
    <cellStyle name="Euro 22 2" xfId="607"/>
    <cellStyle name="Euro 23" xfId="608"/>
    <cellStyle name="Euro 23 2" xfId="609"/>
    <cellStyle name="Euro 24" xfId="610"/>
    <cellStyle name="Euro 24 2" xfId="611"/>
    <cellStyle name="Euro 25" xfId="612"/>
    <cellStyle name="Euro 25 2" xfId="613"/>
    <cellStyle name="Euro 26" xfId="614"/>
    <cellStyle name="Euro 26 2" xfId="615"/>
    <cellStyle name="Euro 27" xfId="616"/>
    <cellStyle name="Euro 27 2" xfId="617"/>
    <cellStyle name="Euro 28" xfId="618"/>
    <cellStyle name="Euro 28 2" xfId="619"/>
    <cellStyle name="Euro 29" xfId="620"/>
    <cellStyle name="Euro 29 2" xfId="621"/>
    <cellStyle name="Euro 3" xfId="622"/>
    <cellStyle name="Euro 3 2" xfId="623"/>
    <cellStyle name="Euro 30" xfId="624"/>
    <cellStyle name="Euro 30 2" xfId="625"/>
    <cellStyle name="Euro 31" xfId="626"/>
    <cellStyle name="Euro 31 2" xfId="627"/>
    <cellStyle name="Euro 32" xfId="628"/>
    <cellStyle name="Euro 32 2" xfId="629"/>
    <cellStyle name="Euro 33" xfId="630"/>
    <cellStyle name="Euro 33 2" xfId="631"/>
    <cellStyle name="Euro 34" xfId="632"/>
    <cellStyle name="Euro 34 2" xfId="633"/>
    <cellStyle name="Euro 35" xfId="634"/>
    <cellStyle name="Euro 35 2" xfId="635"/>
    <cellStyle name="Euro 36" xfId="636"/>
    <cellStyle name="Euro 36 2" xfId="637"/>
    <cellStyle name="Euro 37" xfId="638"/>
    <cellStyle name="Euro 37 2" xfId="639"/>
    <cellStyle name="Euro 38" xfId="640"/>
    <cellStyle name="Euro 38 2" xfId="641"/>
    <cellStyle name="Euro 39" xfId="642"/>
    <cellStyle name="Euro 39 2" xfId="643"/>
    <cellStyle name="Euro 4" xfId="644"/>
    <cellStyle name="Euro 4 2" xfId="645"/>
    <cellStyle name="Euro 40" xfId="646"/>
    <cellStyle name="Euro 40 2" xfId="647"/>
    <cellStyle name="Euro 41" xfId="648"/>
    <cellStyle name="Euro 41 2" xfId="649"/>
    <cellStyle name="Euro 42" xfId="650"/>
    <cellStyle name="Euro 42 2" xfId="651"/>
    <cellStyle name="Euro 43" xfId="652"/>
    <cellStyle name="Euro 43 2" xfId="653"/>
    <cellStyle name="Euro 44" xfId="654"/>
    <cellStyle name="Euro 44 2" xfId="655"/>
    <cellStyle name="Euro 45" xfId="656"/>
    <cellStyle name="Euro 45 2" xfId="657"/>
    <cellStyle name="Euro 46" xfId="658"/>
    <cellStyle name="Euro 46 2" xfId="659"/>
    <cellStyle name="Euro 47" xfId="660"/>
    <cellStyle name="Euro 47 2" xfId="661"/>
    <cellStyle name="Euro 48" xfId="662"/>
    <cellStyle name="Euro 48 2" xfId="663"/>
    <cellStyle name="Euro 49" xfId="664"/>
    <cellStyle name="Euro 49 2" xfId="665"/>
    <cellStyle name="Euro 5" xfId="666"/>
    <cellStyle name="Euro 5 2" xfId="667"/>
    <cellStyle name="Euro 50" xfId="668"/>
    <cellStyle name="Euro 50 2" xfId="669"/>
    <cellStyle name="Euro 51" xfId="670"/>
    <cellStyle name="Euro 6" xfId="671"/>
    <cellStyle name="Euro 6 2" xfId="672"/>
    <cellStyle name="Euro 7" xfId="673"/>
    <cellStyle name="Euro 7 2" xfId="674"/>
    <cellStyle name="Euro 8" xfId="675"/>
    <cellStyle name="Euro 8 2" xfId="676"/>
    <cellStyle name="Euro 9" xfId="677"/>
    <cellStyle name="Euro 9 2" xfId="678"/>
    <cellStyle name="Excel Built-in Comma" xfId="136"/>
    <cellStyle name="Excel Built-in Comma 1" xfId="20"/>
    <cellStyle name="Excel Built-in Excel Built-in Normal_LO2001 01_026 001 00" xfId="21"/>
    <cellStyle name="Excel_BuiltIn_Comma" xfId="133"/>
    <cellStyle name="Explanatory Text" xfId="679"/>
    <cellStyle name="Fixo" xfId="22"/>
    <cellStyle name="Heading" xfId="137"/>
    <cellStyle name="Heading 1" xfId="680"/>
    <cellStyle name="Heading 2" xfId="681"/>
    <cellStyle name="Heading 3" xfId="682"/>
    <cellStyle name="Heading 3 10" xfId="683"/>
    <cellStyle name="Heading 3 11" xfId="684"/>
    <cellStyle name="Heading 3 12" xfId="685"/>
    <cellStyle name="Heading 3 13" xfId="686"/>
    <cellStyle name="Heading 3 2" xfId="687"/>
    <cellStyle name="Heading 3 2 2" xfId="688"/>
    <cellStyle name="Heading 3 2 3" xfId="689"/>
    <cellStyle name="Heading 3 2 4" xfId="690"/>
    <cellStyle name="Heading 3 2 5" xfId="691"/>
    <cellStyle name="Heading 3 2 6" xfId="692"/>
    <cellStyle name="Heading 3 2 7" xfId="693"/>
    <cellStyle name="Heading 3 2 8" xfId="694"/>
    <cellStyle name="Heading 3 2 9" xfId="695"/>
    <cellStyle name="Heading 3 3" xfId="696"/>
    <cellStyle name="Heading 3 4" xfId="697"/>
    <cellStyle name="Heading 3 5" xfId="698"/>
    <cellStyle name="Heading 3 6" xfId="699"/>
    <cellStyle name="Heading 3 7" xfId="700"/>
    <cellStyle name="Heading 3 8" xfId="701"/>
    <cellStyle name="Heading 3 9" xfId="702"/>
    <cellStyle name="Heading 4" xfId="703"/>
    <cellStyle name="Heading1" xfId="145"/>
    <cellStyle name="Hyperlink 2" xfId="704"/>
    <cellStyle name="Hyperlink 5" xfId="705"/>
    <cellStyle name="Incorreto 2" xfId="706"/>
    <cellStyle name="Indefinido" xfId="23"/>
    <cellStyle name="Input 10" xfId="707"/>
    <cellStyle name="Input 10 2" xfId="708"/>
    <cellStyle name="Input 10 2 2" xfId="709"/>
    <cellStyle name="Input 10 3" xfId="710"/>
    <cellStyle name="Input 10 4" xfId="711"/>
    <cellStyle name="Input 11" xfId="712"/>
    <cellStyle name="Input 11 2" xfId="713"/>
    <cellStyle name="Input 11 2 2" xfId="714"/>
    <cellStyle name="Input 11 3" xfId="715"/>
    <cellStyle name="Input 11 4" xfId="716"/>
    <cellStyle name="Input 12" xfId="717"/>
    <cellStyle name="Input 12 2" xfId="718"/>
    <cellStyle name="Input 12 2 2" xfId="719"/>
    <cellStyle name="Input 12 3" xfId="720"/>
    <cellStyle name="Input 12 4" xfId="721"/>
    <cellStyle name="Input 13" xfId="722"/>
    <cellStyle name="Input 2" xfId="723"/>
    <cellStyle name="Input 2 2" xfId="724"/>
    <cellStyle name="Input 2 2 2" xfId="725"/>
    <cellStyle name="Input 2 3" xfId="726"/>
    <cellStyle name="Input 2 3 2" xfId="727"/>
    <cellStyle name="Input 2 4" xfId="728"/>
    <cellStyle name="Input 2 5" xfId="729"/>
    <cellStyle name="Input 3" xfId="730"/>
    <cellStyle name="Input 3 2" xfId="731"/>
    <cellStyle name="Input 3 2 2" xfId="732"/>
    <cellStyle name="Input 3 3" xfId="733"/>
    <cellStyle name="Input 3 4" xfId="734"/>
    <cellStyle name="Input 4" xfId="735"/>
    <cellStyle name="Input 4 2" xfId="736"/>
    <cellStyle name="Input 4 2 2" xfId="737"/>
    <cellStyle name="Input 4 3" xfId="738"/>
    <cellStyle name="Input 4 4" xfId="739"/>
    <cellStyle name="Input 5" xfId="740"/>
    <cellStyle name="Input 5 2" xfId="741"/>
    <cellStyle name="Input 5 2 2" xfId="742"/>
    <cellStyle name="Input 5 3" xfId="743"/>
    <cellStyle name="Input 5 4" xfId="744"/>
    <cellStyle name="Input 6" xfId="745"/>
    <cellStyle name="Input 6 2" xfId="746"/>
    <cellStyle name="Input 6 2 2" xfId="747"/>
    <cellStyle name="Input 6 3" xfId="748"/>
    <cellStyle name="Input 6 4" xfId="749"/>
    <cellStyle name="Input 7" xfId="750"/>
    <cellStyle name="Input 7 2" xfId="751"/>
    <cellStyle name="Input 7 2 2" xfId="752"/>
    <cellStyle name="Input 7 3" xfId="753"/>
    <cellStyle name="Input 7 4" xfId="754"/>
    <cellStyle name="Input 8" xfId="755"/>
    <cellStyle name="Input 8 2" xfId="756"/>
    <cellStyle name="Input 8 2 2" xfId="757"/>
    <cellStyle name="Input 8 3" xfId="758"/>
    <cellStyle name="Input 8 4" xfId="759"/>
    <cellStyle name="Input 9" xfId="760"/>
    <cellStyle name="Input 9 2" xfId="761"/>
    <cellStyle name="Input 9 2 2" xfId="762"/>
    <cellStyle name="Input 9 3" xfId="763"/>
    <cellStyle name="Input 9 4" xfId="764"/>
    <cellStyle name="ÌTENS" xfId="765"/>
    <cellStyle name="Moeda 2" xfId="24"/>
    <cellStyle name="Moeda 2 2" xfId="25"/>
    <cellStyle name="Moeda 2 2 2" xfId="26"/>
    <cellStyle name="Moeda 2 3" xfId="27"/>
    <cellStyle name="Moeda 3" xfId="28"/>
    <cellStyle name="Moeda 3 2" xfId="766"/>
    <cellStyle name="Moeda 4" xfId="139"/>
    <cellStyle name="Moeda 4 2" xfId="768"/>
    <cellStyle name="Moeda 4 3" xfId="767"/>
    <cellStyle name="Moeda 5" xfId="769"/>
    <cellStyle name="Moeda 5 2" xfId="770"/>
    <cellStyle name="Moeda0" xfId="29"/>
    <cellStyle name="mpenho" xfId="30"/>
    <cellStyle name="mpenho 2" xfId="31"/>
    <cellStyle name="Neutra 2" xfId="32"/>
    <cellStyle name="Normal" xfId="0" builtinId="0"/>
    <cellStyle name="Normal 10" xfId="33"/>
    <cellStyle name="Normal 10 2" xfId="34"/>
    <cellStyle name="Normal 10 2 2" xfId="771"/>
    <cellStyle name="Normal 10 21" xfId="35"/>
    <cellStyle name="Normal 11" xfId="36"/>
    <cellStyle name="Normal 11 2" xfId="37"/>
    <cellStyle name="Normal 11 3" xfId="772"/>
    <cellStyle name="Normal 113" xfId="2867"/>
    <cellStyle name="Normal 114" xfId="2868"/>
    <cellStyle name="Normal 12" xfId="38"/>
    <cellStyle name="Normal 12 2" xfId="39"/>
    <cellStyle name="Normal 12 3" xfId="773"/>
    <cellStyle name="Normal 13" xfId="40"/>
    <cellStyle name="Normal 13 2" xfId="775"/>
    <cellStyle name="Normal 13 3" xfId="774"/>
    <cellStyle name="Normal 14" xfId="41"/>
    <cellStyle name="Normal 14 2" xfId="42"/>
    <cellStyle name="Normal 14 3" xfId="776"/>
    <cellStyle name="Normal 15" xfId="43"/>
    <cellStyle name="Normal 15 2" xfId="44"/>
    <cellStyle name="Normal 15 2 2" xfId="779"/>
    <cellStyle name="Normal 15 2 3" xfId="778"/>
    <cellStyle name="Normal 15 3" xfId="780"/>
    <cellStyle name="Normal 15 3 2" xfId="781"/>
    <cellStyle name="Normal 15 4" xfId="782"/>
    <cellStyle name="Normal 15 5" xfId="777"/>
    <cellStyle name="Normal 16" xfId="45"/>
    <cellStyle name="Normal 16 10" xfId="784"/>
    <cellStyle name="Normal 16 10 2" xfId="785"/>
    <cellStyle name="Normal 16 11" xfId="786"/>
    <cellStyle name="Normal 16 11 2" xfId="787"/>
    <cellStyle name="Normal 16 12" xfId="788"/>
    <cellStyle name="Normal 16 12 2" xfId="789"/>
    <cellStyle name="Normal 16 13" xfId="790"/>
    <cellStyle name="Normal 16 13 2" xfId="791"/>
    <cellStyle name="Normal 16 14" xfId="792"/>
    <cellStyle name="Normal 16 14 2" xfId="793"/>
    <cellStyle name="Normal 16 15" xfId="794"/>
    <cellStyle name="Normal 16 15 2" xfId="795"/>
    <cellStyle name="Normal 16 16" xfId="796"/>
    <cellStyle name="Normal 16 16 2" xfId="797"/>
    <cellStyle name="Normal 16 17" xfId="798"/>
    <cellStyle name="Normal 16 17 2" xfId="799"/>
    <cellStyle name="Normal 16 18" xfId="800"/>
    <cellStyle name="Normal 16 18 2" xfId="801"/>
    <cellStyle name="Normal 16 19" xfId="802"/>
    <cellStyle name="Normal 16 19 2" xfId="803"/>
    <cellStyle name="Normal 16 2" xfId="46"/>
    <cellStyle name="Normal 16 2 2" xfId="805"/>
    <cellStyle name="Normal 16 2 3" xfId="804"/>
    <cellStyle name="Normal 16 20" xfId="806"/>
    <cellStyle name="Normal 16 20 2" xfId="807"/>
    <cellStyle name="Normal 16 21" xfId="808"/>
    <cellStyle name="Normal 16 21 2" xfId="809"/>
    <cellStyle name="Normal 16 22" xfId="810"/>
    <cellStyle name="Normal 16 22 2" xfId="811"/>
    <cellStyle name="Normal 16 23" xfId="812"/>
    <cellStyle name="Normal 16 23 2" xfId="813"/>
    <cellStyle name="Normal 16 24" xfId="814"/>
    <cellStyle name="Normal 16 24 2" xfId="815"/>
    <cellStyle name="Normal 16 25" xfId="816"/>
    <cellStyle name="Normal 16 25 2" xfId="817"/>
    <cellStyle name="Normal 16 26" xfId="818"/>
    <cellStyle name="Normal 16 26 2" xfId="819"/>
    <cellStyle name="Normal 16 27" xfId="820"/>
    <cellStyle name="Normal 16 27 2" xfId="821"/>
    <cellStyle name="Normal 16 28" xfId="822"/>
    <cellStyle name="Normal 16 28 2" xfId="823"/>
    <cellStyle name="Normal 16 29" xfId="824"/>
    <cellStyle name="Normal 16 3" xfId="825"/>
    <cellStyle name="Normal 16 3 2" xfId="826"/>
    <cellStyle name="Normal 16 30" xfId="783"/>
    <cellStyle name="Normal 16 4" xfId="827"/>
    <cellStyle name="Normal 16 4 2" xfId="828"/>
    <cellStyle name="Normal 16 5" xfId="829"/>
    <cellStyle name="Normal 16 5 2" xfId="830"/>
    <cellStyle name="Normal 16 6" xfId="831"/>
    <cellStyle name="Normal 16 6 2" xfId="832"/>
    <cellStyle name="Normal 16 7" xfId="833"/>
    <cellStyle name="Normal 16 7 2" xfId="834"/>
    <cellStyle name="Normal 16 8" xfId="835"/>
    <cellStyle name="Normal 16 8 2" xfId="836"/>
    <cellStyle name="Normal 16 9" xfId="837"/>
    <cellStyle name="Normal 16 9 2" xfId="838"/>
    <cellStyle name="Normal 17" xfId="47"/>
    <cellStyle name="Normal 17 10" xfId="840"/>
    <cellStyle name="Normal 17 10 2" xfId="841"/>
    <cellStyle name="Normal 17 11" xfId="842"/>
    <cellStyle name="Normal 17 11 2" xfId="843"/>
    <cellStyle name="Normal 17 12" xfId="844"/>
    <cellStyle name="Normal 17 12 2" xfId="845"/>
    <cellStyle name="Normal 17 13" xfId="846"/>
    <cellStyle name="Normal 17 13 2" xfId="847"/>
    <cellStyle name="Normal 17 14" xfId="848"/>
    <cellStyle name="Normal 17 14 2" xfId="849"/>
    <cellStyle name="Normal 17 15" xfId="850"/>
    <cellStyle name="Normal 17 15 2" xfId="851"/>
    <cellStyle name="Normal 17 16" xfId="852"/>
    <cellStyle name="Normal 17 16 2" xfId="853"/>
    <cellStyle name="Normal 17 17" xfId="854"/>
    <cellStyle name="Normal 17 17 2" xfId="855"/>
    <cellStyle name="Normal 17 18" xfId="856"/>
    <cellStyle name="Normal 17 18 2" xfId="857"/>
    <cellStyle name="Normal 17 19" xfId="858"/>
    <cellStyle name="Normal 17 19 2" xfId="859"/>
    <cellStyle name="Normal 17 2" xfId="860"/>
    <cellStyle name="Normal 17 2 2" xfId="861"/>
    <cellStyle name="Normal 17 20" xfId="862"/>
    <cellStyle name="Normal 17 20 2" xfId="863"/>
    <cellStyle name="Normal 17 21" xfId="864"/>
    <cellStyle name="Normal 17 21 2" xfId="865"/>
    <cellStyle name="Normal 17 22" xfId="866"/>
    <cellStyle name="Normal 17 22 2" xfId="867"/>
    <cellStyle name="Normal 17 23" xfId="868"/>
    <cellStyle name="Normal 17 23 2" xfId="869"/>
    <cellStyle name="Normal 17 24" xfId="870"/>
    <cellStyle name="Normal 17 24 2" xfId="871"/>
    <cellStyle name="Normal 17 25" xfId="872"/>
    <cellStyle name="Normal 17 25 2" xfId="873"/>
    <cellStyle name="Normal 17 26" xfId="874"/>
    <cellStyle name="Normal 17 26 2" xfId="875"/>
    <cellStyle name="Normal 17 27" xfId="876"/>
    <cellStyle name="Normal 17 27 2" xfId="877"/>
    <cellStyle name="Normal 17 28" xfId="878"/>
    <cellStyle name="Normal 17 28 2" xfId="879"/>
    <cellStyle name="Normal 17 29" xfId="880"/>
    <cellStyle name="Normal 17 3" xfId="881"/>
    <cellStyle name="Normal 17 3 2" xfId="882"/>
    <cellStyle name="Normal 17 30" xfId="839"/>
    <cellStyle name="Normal 17 4" xfId="883"/>
    <cellStyle name="Normal 17 4 2" xfId="884"/>
    <cellStyle name="Normal 17 5" xfId="885"/>
    <cellStyle name="Normal 17 5 2" xfId="886"/>
    <cellStyle name="Normal 17 6" xfId="887"/>
    <cellStyle name="Normal 17 6 2" xfId="888"/>
    <cellStyle name="Normal 17 7" xfId="889"/>
    <cellStyle name="Normal 17 7 2" xfId="890"/>
    <cellStyle name="Normal 17 8" xfId="891"/>
    <cellStyle name="Normal 17 8 2" xfId="892"/>
    <cellStyle name="Normal 17 9" xfId="893"/>
    <cellStyle name="Normal 17 9 2" xfId="894"/>
    <cellStyle name="Normal 18" xfId="48"/>
    <cellStyle name="Normal 18 10" xfId="895"/>
    <cellStyle name="Normal 18 10 2" xfId="896"/>
    <cellStyle name="Normal 18 11" xfId="897"/>
    <cellStyle name="Normal 18 11 2" xfId="898"/>
    <cellStyle name="Normal 18 12" xfId="899"/>
    <cellStyle name="Normal 18 12 2" xfId="900"/>
    <cellStyle name="Normal 18 13" xfId="901"/>
    <cellStyle name="Normal 18 13 2" xfId="902"/>
    <cellStyle name="Normal 18 14" xfId="903"/>
    <cellStyle name="Normal 18 14 2" xfId="904"/>
    <cellStyle name="Normal 18 15" xfId="905"/>
    <cellStyle name="Normal 18 15 2" xfId="906"/>
    <cellStyle name="Normal 18 16" xfId="907"/>
    <cellStyle name="Normal 18 16 2" xfId="908"/>
    <cellStyle name="Normal 18 17" xfId="909"/>
    <cellStyle name="Normal 18 17 2" xfId="910"/>
    <cellStyle name="Normal 18 18" xfId="911"/>
    <cellStyle name="Normal 18 18 2" xfId="912"/>
    <cellStyle name="Normal 18 19" xfId="913"/>
    <cellStyle name="Normal 18 19 2" xfId="914"/>
    <cellStyle name="Normal 18 2" xfId="49"/>
    <cellStyle name="Normal 18 2 2" xfId="916"/>
    <cellStyle name="Normal 18 2 3" xfId="915"/>
    <cellStyle name="Normal 18 20" xfId="917"/>
    <cellStyle name="Normal 18 20 2" xfId="918"/>
    <cellStyle name="Normal 18 21" xfId="919"/>
    <cellStyle name="Normal 18 21 2" xfId="920"/>
    <cellStyle name="Normal 18 22" xfId="921"/>
    <cellStyle name="Normal 18 22 2" xfId="922"/>
    <cellStyle name="Normal 18 23" xfId="923"/>
    <cellStyle name="Normal 18 23 2" xfId="924"/>
    <cellStyle name="Normal 18 24" xfId="925"/>
    <cellStyle name="Normal 18 24 2" xfId="926"/>
    <cellStyle name="Normal 18 25" xfId="927"/>
    <cellStyle name="Normal 18 25 2" xfId="928"/>
    <cellStyle name="Normal 18 26" xfId="929"/>
    <cellStyle name="Normal 18 26 2" xfId="930"/>
    <cellStyle name="Normal 18 27" xfId="931"/>
    <cellStyle name="Normal 18 27 2" xfId="932"/>
    <cellStyle name="Normal 18 28" xfId="933"/>
    <cellStyle name="Normal 18 28 2" xfId="934"/>
    <cellStyle name="Normal 18 3" xfId="935"/>
    <cellStyle name="Normal 18 3 2" xfId="936"/>
    <cellStyle name="Normal 18 4" xfId="937"/>
    <cellStyle name="Normal 18 4 2" xfId="938"/>
    <cellStyle name="Normal 18 5" xfId="939"/>
    <cellStyle name="Normal 18 5 2" xfId="940"/>
    <cellStyle name="Normal 18 6" xfId="941"/>
    <cellStyle name="Normal 18 6 2" xfId="942"/>
    <cellStyle name="Normal 18 7" xfId="943"/>
    <cellStyle name="Normal 18 7 2" xfId="944"/>
    <cellStyle name="Normal 18 8" xfId="945"/>
    <cellStyle name="Normal 18 8 2" xfId="946"/>
    <cellStyle name="Normal 18 9" xfId="947"/>
    <cellStyle name="Normal 18 9 2" xfId="948"/>
    <cellStyle name="Normal 19" xfId="50"/>
    <cellStyle name="Normal 19 10" xfId="950"/>
    <cellStyle name="Normal 19 10 2" xfId="951"/>
    <cellStyle name="Normal 19 11" xfId="952"/>
    <cellStyle name="Normal 19 11 2" xfId="953"/>
    <cellStyle name="Normal 19 12" xfId="954"/>
    <cellStyle name="Normal 19 12 2" xfId="955"/>
    <cellStyle name="Normal 19 13" xfId="956"/>
    <cellStyle name="Normal 19 13 2" xfId="957"/>
    <cellStyle name="Normal 19 14" xfId="958"/>
    <cellStyle name="Normal 19 14 2" xfId="959"/>
    <cellStyle name="Normal 19 15" xfId="960"/>
    <cellStyle name="Normal 19 15 2" xfId="961"/>
    <cellStyle name="Normal 19 16" xfId="962"/>
    <cellStyle name="Normal 19 16 2" xfId="963"/>
    <cellStyle name="Normal 19 17" xfId="964"/>
    <cellStyle name="Normal 19 17 2" xfId="965"/>
    <cellStyle name="Normal 19 18" xfId="966"/>
    <cellStyle name="Normal 19 18 2" xfId="967"/>
    <cellStyle name="Normal 19 19" xfId="968"/>
    <cellStyle name="Normal 19 19 2" xfId="969"/>
    <cellStyle name="Normal 19 2" xfId="970"/>
    <cellStyle name="Normal 19 2 2" xfId="971"/>
    <cellStyle name="Normal 19 20" xfId="972"/>
    <cellStyle name="Normal 19 20 2" xfId="973"/>
    <cellStyle name="Normal 19 21" xfId="974"/>
    <cellStyle name="Normal 19 21 2" xfId="975"/>
    <cellStyle name="Normal 19 22" xfId="976"/>
    <cellStyle name="Normal 19 22 2" xfId="977"/>
    <cellStyle name="Normal 19 23" xfId="978"/>
    <cellStyle name="Normal 19 23 2" xfId="979"/>
    <cellStyle name="Normal 19 24" xfId="980"/>
    <cellStyle name="Normal 19 24 2" xfId="981"/>
    <cellStyle name="Normal 19 25" xfId="982"/>
    <cellStyle name="Normal 19 25 2" xfId="983"/>
    <cellStyle name="Normal 19 26" xfId="984"/>
    <cellStyle name="Normal 19 26 2" xfId="985"/>
    <cellStyle name="Normal 19 27" xfId="986"/>
    <cellStyle name="Normal 19 27 2" xfId="987"/>
    <cellStyle name="Normal 19 28" xfId="988"/>
    <cellStyle name="Normal 19 28 2" xfId="989"/>
    <cellStyle name="Normal 19 29" xfId="949"/>
    <cellStyle name="Normal 19 3" xfId="990"/>
    <cellStyle name="Normal 19 3 2" xfId="991"/>
    <cellStyle name="Normal 19 4" xfId="992"/>
    <cellStyle name="Normal 19 4 2" xfId="993"/>
    <cellStyle name="Normal 19 5" xfId="994"/>
    <cellStyle name="Normal 19 5 2" xfId="995"/>
    <cellStyle name="Normal 19 6" xfId="996"/>
    <cellStyle name="Normal 19 6 2" xfId="997"/>
    <cellStyle name="Normal 19 7" xfId="998"/>
    <cellStyle name="Normal 19 7 2" xfId="999"/>
    <cellStyle name="Normal 19 8" xfId="1000"/>
    <cellStyle name="Normal 19 8 2" xfId="1001"/>
    <cellStyle name="Normal 19 9" xfId="1002"/>
    <cellStyle name="Normal 19 9 2" xfId="1003"/>
    <cellStyle name="Normal 2" xfId="51"/>
    <cellStyle name="Normal 2 10" xfId="1004"/>
    <cellStyle name="Normal 2 10 2" xfId="1005"/>
    <cellStyle name="Normal 2 11" xfId="1006"/>
    <cellStyle name="Normal 2 11 2" xfId="1007"/>
    <cellStyle name="Normal 2 11 2 2" xfId="1008"/>
    <cellStyle name="Normal 2 11 3" xfId="1009"/>
    <cellStyle name="Normal 2 11 3 2" xfId="1010"/>
    <cellStyle name="Normal 2 11 4" xfId="1011"/>
    <cellStyle name="Normal 2 11 4 2" xfId="1012"/>
    <cellStyle name="Normal 2 11 5" xfId="1013"/>
    <cellStyle name="Normal 2 11 5 2" xfId="1014"/>
    <cellStyle name="Normal 2 11 6" xfId="1015"/>
    <cellStyle name="Normal 2 12" xfId="1016"/>
    <cellStyle name="Normal 2 12 2" xfId="1017"/>
    <cellStyle name="Normal 2 13" xfId="1018"/>
    <cellStyle name="Normal 2 13 2" xfId="1019"/>
    <cellStyle name="Normal 2 14" xfId="1020"/>
    <cellStyle name="Normal 2 14 2" xfId="1021"/>
    <cellStyle name="Normal 2 15" xfId="1022"/>
    <cellStyle name="Normal 2 15 2" xfId="1023"/>
    <cellStyle name="Normal 2 16" xfId="1024"/>
    <cellStyle name="Normal 2 16 2" xfId="1025"/>
    <cellStyle name="Normal 2 17" xfId="1026"/>
    <cellStyle name="Normal 2 17 2" xfId="1027"/>
    <cellStyle name="Normal 2 17 2 2" xfId="1028"/>
    <cellStyle name="Normal 2 17 3" xfId="1029"/>
    <cellStyle name="Normal 2 17 3 2" xfId="1030"/>
    <cellStyle name="Normal 2 17 4" xfId="1031"/>
    <cellStyle name="Normal 2 17 4 2" xfId="1032"/>
    <cellStyle name="Normal 2 17 5" xfId="1033"/>
    <cellStyle name="Normal 2 17 5 2" xfId="1034"/>
    <cellStyle name="Normal 2 17 6" xfId="1035"/>
    <cellStyle name="Normal 2 18" xfId="1036"/>
    <cellStyle name="Normal 2 18 2" xfId="1037"/>
    <cellStyle name="Normal 2 19" xfId="1038"/>
    <cellStyle name="Normal 2 19 2" xfId="1039"/>
    <cellStyle name="Normal 2 2" xfId="52"/>
    <cellStyle name="Normal 2 2 10" xfId="1040"/>
    <cellStyle name="Normal 2 2 10 2" xfId="1041"/>
    <cellStyle name="Normal 2 2 11" xfId="1042"/>
    <cellStyle name="Normal 2 2 2" xfId="53"/>
    <cellStyle name="Normal 2 2 2 10" xfId="1043"/>
    <cellStyle name="Normal 2 2 2 10 2" xfId="1044"/>
    <cellStyle name="Normal 2 2 2 11" xfId="1045"/>
    <cellStyle name="Normal 2 2 2 11 2" xfId="1046"/>
    <cellStyle name="Normal 2 2 2 12" xfId="1047"/>
    <cellStyle name="Normal 2 2 2 12 2" xfId="1048"/>
    <cellStyle name="Normal 2 2 2 13" xfId="1049"/>
    <cellStyle name="Normal 2 2 2 13 2" xfId="1050"/>
    <cellStyle name="Normal 2 2 2 14" xfId="1051"/>
    <cellStyle name="Normal 2 2 2 14 2" xfId="1052"/>
    <cellStyle name="Normal 2 2 2 15" xfId="1053"/>
    <cellStyle name="Normal 2 2 2 15 2" xfId="1054"/>
    <cellStyle name="Normal 2 2 2 16" xfId="1055"/>
    <cellStyle name="Normal 2 2 2 16 2" xfId="1056"/>
    <cellStyle name="Normal 2 2 2 17" xfId="1057"/>
    <cellStyle name="Normal 2 2 2 17 2" xfId="1058"/>
    <cellStyle name="Normal 2 2 2 18" xfId="1059"/>
    <cellStyle name="Normal 2 2 2 18 2" xfId="1060"/>
    <cellStyle name="Normal 2 2 2 19" xfId="1061"/>
    <cellStyle name="Normal 2 2 2 19 2" xfId="1062"/>
    <cellStyle name="Normal 2 2 2 2" xfId="1063"/>
    <cellStyle name="Normal 2 2 2 2 2" xfId="1064"/>
    <cellStyle name="Normal 2 2 2 20" xfId="1065"/>
    <cellStyle name="Normal 2 2 2 21" xfId="1066"/>
    <cellStyle name="Normal 2 2 2 3" xfId="1067"/>
    <cellStyle name="Normal 2 2 2 3 2" xfId="1068"/>
    <cellStyle name="Normal 2 2 2 4" xfId="1069"/>
    <cellStyle name="Normal 2 2 2 4 2" xfId="1070"/>
    <cellStyle name="Normal 2 2 2 5" xfId="1071"/>
    <cellStyle name="Normal 2 2 2 5 2" xfId="1072"/>
    <cellStyle name="Normal 2 2 2 6" xfId="1073"/>
    <cellStyle name="Normal 2 2 2 6 2" xfId="1074"/>
    <cellStyle name="Normal 2 2 2 7" xfId="1075"/>
    <cellStyle name="Normal 2 2 2 7 2" xfId="1076"/>
    <cellStyle name="Normal 2 2 2 8" xfId="1077"/>
    <cellStyle name="Normal 2 2 2 8 2" xfId="1078"/>
    <cellStyle name="Normal 2 2 2 9" xfId="1079"/>
    <cellStyle name="Normal 2 2 2 9 2" xfId="1080"/>
    <cellStyle name="Normal 2 2 3" xfId="54"/>
    <cellStyle name="Normal 2 2 3 2" xfId="1082"/>
    <cellStyle name="Normal 2 2 3 2 2" xfId="1083"/>
    <cellStyle name="Normal 2 2 3 3" xfId="1084"/>
    <cellStyle name="Normal 2 2 3 4" xfId="1081"/>
    <cellStyle name="Normal 2 2 4" xfId="55"/>
    <cellStyle name="Normal 2 2 4 2" xfId="1086"/>
    <cellStyle name="Normal 2 2 4 3" xfId="1085"/>
    <cellStyle name="Normal 2 2 5" xfId="134"/>
    <cellStyle name="Normal 2 2 5 2" xfId="1088"/>
    <cellStyle name="Normal 2 2 5 3" xfId="1087"/>
    <cellStyle name="Normal 2 2 6" xfId="149"/>
    <cellStyle name="Normal 2 2 6 2" xfId="1090"/>
    <cellStyle name="Normal 2 2 6 3" xfId="1089"/>
    <cellStyle name="Normal 2 2 7" xfId="1091"/>
    <cellStyle name="Normal 2 2 7 2" xfId="1092"/>
    <cellStyle name="Normal 2 2 8" xfId="1093"/>
    <cellStyle name="Normal 2 2 8 2" xfId="1094"/>
    <cellStyle name="Normal 2 2 9" xfId="1095"/>
    <cellStyle name="Normal 2 2 9 2" xfId="1096"/>
    <cellStyle name="Normal 2 20" xfId="1097"/>
    <cellStyle name="Normal 2 20 2" xfId="1098"/>
    <cellStyle name="Normal 2 21" xfId="1099"/>
    <cellStyle name="Normal 2 21 2" xfId="1100"/>
    <cellStyle name="Normal 2 22" xfId="1101"/>
    <cellStyle name="Normal 2 22 2" xfId="1102"/>
    <cellStyle name="Normal 2 23" xfId="1103"/>
    <cellStyle name="Normal 2 23 2" xfId="1104"/>
    <cellStyle name="Normal 2 24" xfId="1105"/>
    <cellStyle name="Normal 2 24 2" xfId="1106"/>
    <cellStyle name="Normal 2 25" xfId="1107"/>
    <cellStyle name="Normal 2 25 2" xfId="1108"/>
    <cellStyle name="Normal 2 26" xfId="1109"/>
    <cellStyle name="Normal 2 26 2" xfId="1110"/>
    <cellStyle name="Normal 2 27" xfId="1111"/>
    <cellStyle name="Normal 2 27 2" xfId="1112"/>
    <cellStyle name="Normal 2 28" xfId="1113"/>
    <cellStyle name="Normal 2 28 2" xfId="1114"/>
    <cellStyle name="Normal 2 29" xfId="1115"/>
    <cellStyle name="Normal 2 29 2" xfId="1116"/>
    <cellStyle name="Normal 2 3" xfId="56"/>
    <cellStyle name="Normal 2 3 10" xfId="1118"/>
    <cellStyle name="Normal 2 3 10 2" xfId="1119"/>
    <cellStyle name="Normal 2 3 11" xfId="1120"/>
    <cellStyle name="Normal 2 3 11 2" xfId="1121"/>
    <cellStyle name="Normal 2 3 12" xfId="1122"/>
    <cellStyle name="Normal 2 3 12 2" xfId="1123"/>
    <cellStyle name="Normal 2 3 13" xfId="1124"/>
    <cellStyle name="Normal 2 3 13 2" xfId="1125"/>
    <cellStyle name="Normal 2 3 14" xfId="1126"/>
    <cellStyle name="Normal 2 3 14 2" xfId="1127"/>
    <cellStyle name="Normal 2 3 15" xfId="1128"/>
    <cellStyle name="Normal 2 3 15 2" xfId="1129"/>
    <cellStyle name="Normal 2 3 16" xfId="1130"/>
    <cellStyle name="Normal 2 3 16 2" xfId="1131"/>
    <cellStyle name="Normal 2 3 17" xfId="1132"/>
    <cellStyle name="Normal 2 3 17 2" xfId="1133"/>
    <cellStyle name="Normal 2 3 18" xfId="1134"/>
    <cellStyle name="Normal 2 3 18 2" xfId="1135"/>
    <cellStyle name="Normal 2 3 19" xfId="1136"/>
    <cellStyle name="Normal 2 3 19 2" xfId="1137"/>
    <cellStyle name="Normal 2 3 2" xfId="1138"/>
    <cellStyle name="Normal 2 3 2 2" xfId="1139"/>
    <cellStyle name="Normal 2 3 20" xfId="1140"/>
    <cellStyle name="Normal 2 3 21" xfId="1117"/>
    <cellStyle name="Normal 2 3 3" xfId="1141"/>
    <cellStyle name="Normal 2 3 3 2" xfId="1142"/>
    <cellStyle name="Normal 2 3 4" xfId="1143"/>
    <cellStyle name="Normal 2 3 4 2" xfId="1144"/>
    <cellStyle name="Normal 2 3 5" xfId="1145"/>
    <cellStyle name="Normal 2 3 5 2" xfId="1146"/>
    <cellStyle name="Normal 2 3 6" xfId="1147"/>
    <cellStyle name="Normal 2 3 6 2" xfId="1148"/>
    <cellStyle name="Normal 2 3 7" xfId="1149"/>
    <cellStyle name="Normal 2 3 7 2" xfId="1150"/>
    <cellStyle name="Normal 2 3 8" xfId="1151"/>
    <cellStyle name="Normal 2 3 8 2" xfId="1152"/>
    <cellStyle name="Normal 2 3 9" xfId="1153"/>
    <cellStyle name="Normal 2 3 9 2" xfId="1154"/>
    <cellStyle name="Normal 2 30" xfId="1155"/>
    <cellStyle name="Normal 2 30 2" xfId="1156"/>
    <cellStyle name="Normal 2 31" xfId="1157"/>
    <cellStyle name="Normal 2 31 2" xfId="1158"/>
    <cellStyle name="Normal 2 32" xfId="1159"/>
    <cellStyle name="Normal 2 32 2" xfId="1160"/>
    <cellStyle name="Normal 2 33" xfId="1161"/>
    <cellStyle name="Normal 2 33 2" xfId="1162"/>
    <cellStyle name="Normal 2 34" xfId="1163"/>
    <cellStyle name="Normal 2 34 2" xfId="1164"/>
    <cellStyle name="Normal 2 35" xfId="1165"/>
    <cellStyle name="Normal 2 35 2" xfId="1166"/>
    <cellStyle name="Normal 2 36" xfId="1167"/>
    <cellStyle name="Normal 2 36 2" xfId="1168"/>
    <cellStyle name="Normal 2 37" xfId="1169"/>
    <cellStyle name="Normal 2 37 2" xfId="1170"/>
    <cellStyle name="Normal 2 38" xfId="1171"/>
    <cellStyle name="Normal 2 38 2" xfId="1172"/>
    <cellStyle name="Normal 2 39" xfId="1173"/>
    <cellStyle name="Normal 2 39 2" xfId="1174"/>
    <cellStyle name="Normal 2 4" xfId="1175"/>
    <cellStyle name="Normal 2 4 2" xfId="1176"/>
    <cellStyle name="Normal 2 40" xfId="1177"/>
    <cellStyle name="Normal 2 40 2" xfId="1178"/>
    <cellStyle name="Normal 2 41" xfId="1179"/>
    <cellStyle name="Normal 2 41 2" xfId="1180"/>
    <cellStyle name="Normal 2 42" xfId="1181"/>
    <cellStyle name="Normal 2 42 2" xfId="1182"/>
    <cellStyle name="Normal 2 43" xfId="1183"/>
    <cellStyle name="Normal 2 43 2" xfId="1184"/>
    <cellStyle name="Normal 2 44" xfId="1185"/>
    <cellStyle name="Normal 2 44 2" xfId="1186"/>
    <cellStyle name="Normal 2 45" xfId="1187"/>
    <cellStyle name="Normal 2 45 2" xfId="1188"/>
    <cellStyle name="Normal 2 46" xfId="1189"/>
    <cellStyle name="Normal 2 46 2" xfId="1190"/>
    <cellStyle name="Normal 2 47" xfId="1191"/>
    <cellStyle name="Normal 2 47 2" xfId="1192"/>
    <cellStyle name="Normal 2 48" xfId="1193"/>
    <cellStyle name="Normal 2 48 2" xfId="1194"/>
    <cellStyle name="Normal 2 49" xfId="1195"/>
    <cellStyle name="Normal 2 49 2" xfId="1196"/>
    <cellStyle name="Normal 2 5" xfId="1197"/>
    <cellStyle name="Normal 2 5 2" xfId="1198"/>
    <cellStyle name="Normal 2 50" xfId="1199"/>
    <cellStyle name="Normal 2 50 2" xfId="1200"/>
    <cellStyle name="Normal 2 51" xfId="1201"/>
    <cellStyle name="Normal 2 51 2" xfId="1202"/>
    <cellStyle name="Normal 2 52" xfId="1203"/>
    <cellStyle name="Normal 2 52 2" xfId="1204"/>
    <cellStyle name="Normal 2 53" xfId="1205"/>
    <cellStyle name="Normal 2 53 2" xfId="1206"/>
    <cellStyle name="Normal 2 54" xfId="1207"/>
    <cellStyle name="Normal 2 54 2" xfId="1208"/>
    <cellStyle name="Normal 2 55" xfId="1209"/>
    <cellStyle name="Normal 2 55 2" xfId="1210"/>
    <cellStyle name="Normal 2 56" xfId="1211"/>
    <cellStyle name="Normal 2 56 2" xfId="1212"/>
    <cellStyle name="Normal 2 57" xfId="1213"/>
    <cellStyle name="Normal 2 57 2" xfId="1214"/>
    <cellStyle name="Normal 2 58" xfId="1215"/>
    <cellStyle name="Normal 2 6" xfId="1216"/>
    <cellStyle name="Normal 2 6 2" xfId="1217"/>
    <cellStyle name="Normal 2 6 2 2" xfId="1218"/>
    <cellStyle name="Normal 2 6 3" xfId="1219"/>
    <cellStyle name="Normal 2 6 3 2" xfId="1220"/>
    <cellStyle name="Normal 2 6 4" xfId="1221"/>
    <cellStyle name="Normal 2 6 4 2" xfId="1222"/>
    <cellStyle name="Normal 2 6 5" xfId="1223"/>
    <cellStyle name="Normal 2 6 5 2" xfId="1224"/>
    <cellStyle name="Normal 2 6 6" xfId="1225"/>
    <cellStyle name="Normal 2 7" xfId="1226"/>
    <cellStyle name="Normal 2 7 2" xfId="1227"/>
    <cellStyle name="Normal 2 8" xfId="1228"/>
    <cellStyle name="Normal 2 8 2" xfId="1229"/>
    <cellStyle name="Normal 2 8 2 2" xfId="1230"/>
    <cellStyle name="Normal 2 8 3" xfId="1231"/>
    <cellStyle name="Normal 2 8 3 2" xfId="1232"/>
    <cellStyle name="Normal 2 8 4" xfId="1233"/>
    <cellStyle name="Normal 2 8 4 2" xfId="1234"/>
    <cellStyle name="Normal 2 8 5" xfId="1235"/>
    <cellStyle name="Normal 2 8 5 2" xfId="1236"/>
    <cellStyle name="Normal 2 8 6" xfId="1237"/>
    <cellStyle name="Normal 2 9" xfId="1238"/>
    <cellStyle name="Normal 2 9 2" xfId="1239"/>
    <cellStyle name="Normal 2_001-11-MQ-PSQ-MODELO (1)" xfId="1240"/>
    <cellStyle name="Normal 20" xfId="57"/>
    <cellStyle name="Normal 20 10" xfId="1242"/>
    <cellStyle name="Normal 20 10 2" xfId="1243"/>
    <cellStyle name="Normal 20 11" xfId="1244"/>
    <cellStyle name="Normal 20 11 2" xfId="1245"/>
    <cellStyle name="Normal 20 12" xfId="1246"/>
    <cellStyle name="Normal 20 12 2" xfId="1247"/>
    <cellStyle name="Normal 20 13" xfId="1248"/>
    <cellStyle name="Normal 20 13 2" xfId="1249"/>
    <cellStyle name="Normal 20 14" xfId="1250"/>
    <cellStyle name="Normal 20 14 2" xfId="1251"/>
    <cellStyle name="Normal 20 15" xfId="1252"/>
    <cellStyle name="Normal 20 15 2" xfId="1253"/>
    <cellStyle name="Normal 20 16" xfId="1254"/>
    <cellStyle name="Normal 20 16 2" xfId="1255"/>
    <cellStyle name="Normal 20 17" xfId="1256"/>
    <cellStyle name="Normal 20 17 2" xfId="1257"/>
    <cellStyle name="Normal 20 18" xfId="1258"/>
    <cellStyle name="Normal 20 18 2" xfId="1259"/>
    <cellStyle name="Normal 20 19" xfId="1260"/>
    <cellStyle name="Normal 20 19 2" xfId="1261"/>
    <cellStyle name="Normal 20 2" xfId="1262"/>
    <cellStyle name="Normal 20 2 2" xfId="1263"/>
    <cellStyle name="Normal 20 20" xfId="1264"/>
    <cellStyle name="Normal 20 20 2" xfId="1265"/>
    <cellStyle name="Normal 20 21" xfId="1266"/>
    <cellStyle name="Normal 20 21 2" xfId="1267"/>
    <cellStyle name="Normal 20 22" xfId="1268"/>
    <cellStyle name="Normal 20 22 2" xfId="1269"/>
    <cellStyle name="Normal 20 23" xfId="1270"/>
    <cellStyle name="Normal 20 23 2" xfId="1271"/>
    <cellStyle name="Normal 20 24" xfId="1272"/>
    <cellStyle name="Normal 20 24 2" xfId="1273"/>
    <cellStyle name="Normal 20 25" xfId="1274"/>
    <cellStyle name="Normal 20 25 2" xfId="1275"/>
    <cellStyle name="Normal 20 26" xfId="1276"/>
    <cellStyle name="Normal 20 26 2" xfId="1277"/>
    <cellStyle name="Normal 20 27" xfId="1278"/>
    <cellStyle name="Normal 20 27 2" xfId="1279"/>
    <cellStyle name="Normal 20 28" xfId="1280"/>
    <cellStyle name="Normal 20 28 2" xfId="1281"/>
    <cellStyle name="Normal 20 29" xfId="1282"/>
    <cellStyle name="Normal 20 3" xfId="1283"/>
    <cellStyle name="Normal 20 3 2" xfId="1284"/>
    <cellStyle name="Normal 20 30" xfId="1241"/>
    <cellStyle name="Normal 20 4" xfId="1285"/>
    <cellStyle name="Normal 20 4 2" xfId="1286"/>
    <cellStyle name="Normal 20 5" xfId="1287"/>
    <cellStyle name="Normal 20 5 2" xfId="1288"/>
    <cellStyle name="Normal 20 6" xfId="1289"/>
    <cellStyle name="Normal 20 6 2" xfId="1290"/>
    <cellStyle name="Normal 20 7" xfId="1291"/>
    <cellStyle name="Normal 20 7 2" xfId="1292"/>
    <cellStyle name="Normal 20 8" xfId="1293"/>
    <cellStyle name="Normal 20 8 2" xfId="1294"/>
    <cellStyle name="Normal 20 9" xfId="1295"/>
    <cellStyle name="Normal 20 9 2" xfId="1296"/>
    <cellStyle name="Normal 21" xfId="58"/>
    <cellStyle name="Normal 21 10" xfId="1298"/>
    <cellStyle name="Normal 21 10 2" xfId="1299"/>
    <cellStyle name="Normal 21 11" xfId="1300"/>
    <cellStyle name="Normal 21 11 2" xfId="1301"/>
    <cellStyle name="Normal 21 12" xfId="1302"/>
    <cellStyle name="Normal 21 12 2" xfId="1303"/>
    <cellStyle name="Normal 21 13" xfId="1304"/>
    <cellStyle name="Normal 21 13 2" xfId="1305"/>
    <cellStyle name="Normal 21 14" xfId="1306"/>
    <cellStyle name="Normal 21 14 2" xfId="1307"/>
    <cellStyle name="Normal 21 15" xfId="1308"/>
    <cellStyle name="Normal 21 15 2" xfId="1309"/>
    <cellStyle name="Normal 21 16" xfId="1310"/>
    <cellStyle name="Normal 21 16 2" xfId="1311"/>
    <cellStyle name="Normal 21 17" xfId="1312"/>
    <cellStyle name="Normal 21 17 2" xfId="1313"/>
    <cellStyle name="Normal 21 18" xfId="1314"/>
    <cellStyle name="Normal 21 18 2" xfId="1315"/>
    <cellStyle name="Normal 21 19" xfId="1316"/>
    <cellStyle name="Normal 21 19 2" xfId="1317"/>
    <cellStyle name="Normal 21 2" xfId="1318"/>
    <cellStyle name="Normal 21 2 2" xfId="1319"/>
    <cellStyle name="Normal 21 20" xfId="1320"/>
    <cellStyle name="Normal 21 20 2" xfId="1321"/>
    <cellStyle name="Normal 21 21" xfId="1322"/>
    <cellStyle name="Normal 21 21 2" xfId="1323"/>
    <cellStyle name="Normal 21 22" xfId="1324"/>
    <cellStyle name="Normal 21 22 2" xfId="1325"/>
    <cellStyle name="Normal 21 23" xfId="1326"/>
    <cellStyle name="Normal 21 23 2" xfId="1327"/>
    <cellStyle name="Normal 21 24" xfId="1328"/>
    <cellStyle name="Normal 21 24 2" xfId="1329"/>
    <cellStyle name="Normal 21 25" xfId="1330"/>
    <cellStyle name="Normal 21 25 2" xfId="1331"/>
    <cellStyle name="Normal 21 26" xfId="1332"/>
    <cellStyle name="Normal 21 26 2" xfId="1333"/>
    <cellStyle name="Normal 21 27" xfId="1334"/>
    <cellStyle name="Normal 21 27 2" xfId="1335"/>
    <cellStyle name="Normal 21 28" xfId="1336"/>
    <cellStyle name="Normal 21 28 2" xfId="1337"/>
    <cellStyle name="Normal 21 29" xfId="1338"/>
    <cellStyle name="Normal 21 3" xfId="1339"/>
    <cellStyle name="Normal 21 3 2" xfId="1340"/>
    <cellStyle name="Normal 21 30" xfId="1297"/>
    <cellStyle name="Normal 21 4" xfId="1341"/>
    <cellStyle name="Normal 21 4 2" xfId="1342"/>
    <cellStyle name="Normal 21 5" xfId="1343"/>
    <cellStyle name="Normal 21 5 2" xfId="1344"/>
    <cellStyle name="Normal 21 6" xfId="1345"/>
    <cellStyle name="Normal 21 6 2" xfId="1346"/>
    <cellStyle name="Normal 21 7" xfId="1347"/>
    <cellStyle name="Normal 21 7 2" xfId="1348"/>
    <cellStyle name="Normal 21 8" xfId="1349"/>
    <cellStyle name="Normal 21 8 2" xfId="1350"/>
    <cellStyle name="Normal 21 9" xfId="1351"/>
    <cellStyle name="Normal 21 9 2" xfId="1352"/>
    <cellStyle name="Normal 22" xfId="59"/>
    <cellStyle name="Normal 22 2" xfId="60"/>
    <cellStyle name="Normal 23" xfId="61"/>
    <cellStyle name="Normal 23 2" xfId="62"/>
    <cellStyle name="Normal 23 2 2" xfId="1354"/>
    <cellStyle name="Normal 23 3" xfId="1353"/>
    <cellStyle name="Normal 24" xfId="63"/>
    <cellStyle name="Normal 24 10" xfId="1356"/>
    <cellStyle name="Normal 24 10 2" xfId="1357"/>
    <cellStyle name="Normal 24 11" xfId="1358"/>
    <cellStyle name="Normal 24 11 2" xfId="1359"/>
    <cellStyle name="Normal 24 12" xfId="1360"/>
    <cellStyle name="Normal 24 12 2" xfId="1361"/>
    <cellStyle name="Normal 24 13" xfId="1362"/>
    <cellStyle name="Normal 24 13 2" xfId="1363"/>
    <cellStyle name="Normal 24 14" xfId="1364"/>
    <cellStyle name="Normal 24 14 2" xfId="1365"/>
    <cellStyle name="Normal 24 15" xfId="1366"/>
    <cellStyle name="Normal 24 15 2" xfId="1367"/>
    <cellStyle name="Normal 24 16" xfId="1368"/>
    <cellStyle name="Normal 24 16 2" xfId="1369"/>
    <cellStyle name="Normal 24 17" xfId="1370"/>
    <cellStyle name="Normal 24 17 2" xfId="1371"/>
    <cellStyle name="Normal 24 18" xfId="1372"/>
    <cellStyle name="Normal 24 18 2" xfId="1373"/>
    <cellStyle name="Normal 24 19" xfId="1374"/>
    <cellStyle name="Normal 24 19 2" xfId="1375"/>
    <cellStyle name="Normal 24 2" xfId="64"/>
    <cellStyle name="Normal 24 2 2" xfId="1377"/>
    <cellStyle name="Normal 24 2 3" xfId="1376"/>
    <cellStyle name="Normal 24 20" xfId="1378"/>
    <cellStyle name="Normal 24 20 2" xfId="1379"/>
    <cellStyle name="Normal 24 21" xfId="1380"/>
    <cellStyle name="Normal 24 21 2" xfId="1381"/>
    <cellStyle name="Normal 24 22" xfId="1382"/>
    <cellStyle name="Normal 24 22 2" xfId="1383"/>
    <cellStyle name="Normal 24 23" xfId="1384"/>
    <cellStyle name="Normal 24 23 2" xfId="1385"/>
    <cellStyle name="Normal 24 24" xfId="1386"/>
    <cellStyle name="Normal 24 24 2" xfId="1387"/>
    <cellStyle name="Normal 24 25" xfId="1388"/>
    <cellStyle name="Normal 24 25 2" xfId="1389"/>
    <cellStyle name="Normal 24 26" xfId="1390"/>
    <cellStyle name="Normal 24 26 2" xfId="1391"/>
    <cellStyle name="Normal 24 27" xfId="1392"/>
    <cellStyle name="Normal 24 27 2" xfId="1393"/>
    <cellStyle name="Normal 24 28" xfId="1394"/>
    <cellStyle name="Normal 24 28 2" xfId="1395"/>
    <cellStyle name="Normal 24 29" xfId="1396"/>
    <cellStyle name="Normal 24 3" xfId="1397"/>
    <cellStyle name="Normal 24 3 2" xfId="1398"/>
    <cellStyle name="Normal 24 30" xfId="1355"/>
    <cellStyle name="Normal 24 4" xfId="1399"/>
    <cellStyle name="Normal 24 4 2" xfId="1400"/>
    <cellStyle name="Normal 24 5" xfId="1401"/>
    <cellStyle name="Normal 24 5 2" xfId="1402"/>
    <cellStyle name="Normal 24 6" xfId="1403"/>
    <cellStyle name="Normal 24 6 2" xfId="1404"/>
    <cellStyle name="Normal 24 7" xfId="1405"/>
    <cellStyle name="Normal 24 7 2" xfId="1406"/>
    <cellStyle name="Normal 24 8" xfId="1407"/>
    <cellStyle name="Normal 24 8 2" xfId="1408"/>
    <cellStyle name="Normal 24 9" xfId="1409"/>
    <cellStyle name="Normal 24 9 2" xfId="1410"/>
    <cellStyle name="Normal 25" xfId="65"/>
    <cellStyle name="Normal 25 10" xfId="1412"/>
    <cellStyle name="Normal 25 10 2" xfId="1413"/>
    <cellStyle name="Normal 25 11" xfId="1414"/>
    <cellStyle name="Normal 25 11 2" xfId="1415"/>
    <cellStyle name="Normal 25 12" xfId="1416"/>
    <cellStyle name="Normal 25 12 2" xfId="1417"/>
    <cellStyle name="Normal 25 13" xfId="1418"/>
    <cellStyle name="Normal 25 13 2" xfId="1419"/>
    <cellStyle name="Normal 25 14" xfId="1420"/>
    <cellStyle name="Normal 25 14 2" xfId="1421"/>
    <cellStyle name="Normal 25 15" xfId="1422"/>
    <cellStyle name="Normal 25 15 2" xfId="1423"/>
    <cellStyle name="Normal 25 16" xfId="1424"/>
    <cellStyle name="Normal 25 16 2" xfId="1425"/>
    <cellStyle name="Normal 25 17" xfId="1426"/>
    <cellStyle name="Normal 25 17 2" xfId="1427"/>
    <cellStyle name="Normal 25 18" xfId="1428"/>
    <cellStyle name="Normal 25 18 2" xfId="1429"/>
    <cellStyle name="Normal 25 19" xfId="1430"/>
    <cellStyle name="Normal 25 19 2" xfId="1431"/>
    <cellStyle name="Normal 25 2" xfId="66"/>
    <cellStyle name="Normal 25 2 2" xfId="1433"/>
    <cellStyle name="Normal 25 2 3" xfId="1432"/>
    <cellStyle name="Normal 25 20" xfId="1434"/>
    <cellStyle name="Normal 25 20 2" xfId="1435"/>
    <cellStyle name="Normal 25 21" xfId="1436"/>
    <cellStyle name="Normal 25 21 2" xfId="1437"/>
    <cellStyle name="Normal 25 22" xfId="1438"/>
    <cellStyle name="Normal 25 22 2" xfId="1439"/>
    <cellStyle name="Normal 25 23" xfId="1440"/>
    <cellStyle name="Normal 25 23 2" xfId="1441"/>
    <cellStyle name="Normal 25 24" xfId="1442"/>
    <cellStyle name="Normal 25 24 2" xfId="1443"/>
    <cellStyle name="Normal 25 25" xfId="1444"/>
    <cellStyle name="Normal 25 25 2" xfId="1445"/>
    <cellStyle name="Normal 25 26" xfId="1446"/>
    <cellStyle name="Normal 25 26 2" xfId="1447"/>
    <cellStyle name="Normal 25 27" xfId="1448"/>
    <cellStyle name="Normal 25 27 2" xfId="1449"/>
    <cellStyle name="Normal 25 28" xfId="1450"/>
    <cellStyle name="Normal 25 28 2" xfId="1451"/>
    <cellStyle name="Normal 25 29" xfId="1452"/>
    <cellStyle name="Normal 25 3" xfId="1453"/>
    <cellStyle name="Normal 25 3 2" xfId="1454"/>
    <cellStyle name="Normal 25 30" xfId="1411"/>
    <cellStyle name="Normal 25 4" xfId="1455"/>
    <cellStyle name="Normal 25 4 2" xfId="1456"/>
    <cellStyle name="Normal 25 5" xfId="1457"/>
    <cellStyle name="Normal 25 5 2" xfId="1458"/>
    <cellStyle name="Normal 25 6" xfId="1459"/>
    <cellStyle name="Normal 25 6 2" xfId="1460"/>
    <cellStyle name="Normal 25 7" xfId="1461"/>
    <cellStyle name="Normal 25 7 2" xfId="1462"/>
    <cellStyle name="Normal 25 8" xfId="1463"/>
    <cellStyle name="Normal 25 8 2" xfId="1464"/>
    <cellStyle name="Normal 25 9" xfId="1465"/>
    <cellStyle name="Normal 25 9 2" xfId="1466"/>
    <cellStyle name="Normal 26" xfId="67"/>
    <cellStyle name="Normal 26 10" xfId="1468"/>
    <cellStyle name="Normal 26 10 2" xfId="1469"/>
    <cellStyle name="Normal 26 11" xfId="1470"/>
    <cellStyle name="Normal 26 11 2" xfId="1471"/>
    <cellStyle name="Normal 26 12" xfId="1472"/>
    <cellStyle name="Normal 26 12 2" xfId="1473"/>
    <cellStyle name="Normal 26 13" xfId="1474"/>
    <cellStyle name="Normal 26 13 2" xfId="1475"/>
    <cellStyle name="Normal 26 14" xfId="1476"/>
    <cellStyle name="Normal 26 14 2" xfId="1477"/>
    <cellStyle name="Normal 26 15" xfId="1478"/>
    <cellStyle name="Normal 26 15 2" xfId="1479"/>
    <cellStyle name="Normal 26 16" xfId="1480"/>
    <cellStyle name="Normal 26 16 2" xfId="1481"/>
    <cellStyle name="Normal 26 17" xfId="1482"/>
    <cellStyle name="Normal 26 17 2" xfId="1483"/>
    <cellStyle name="Normal 26 18" xfId="1484"/>
    <cellStyle name="Normal 26 18 2" xfId="1485"/>
    <cellStyle name="Normal 26 19" xfId="1486"/>
    <cellStyle name="Normal 26 19 2" xfId="1487"/>
    <cellStyle name="Normal 26 2" xfId="68"/>
    <cellStyle name="Normal 26 2 2" xfId="1489"/>
    <cellStyle name="Normal 26 2 3" xfId="1488"/>
    <cellStyle name="Normal 26 20" xfId="1490"/>
    <cellStyle name="Normal 26 20 2" xfId="1491"/>
    <cellStyle name="Normal 26 21" xfId="1492"/>
    <cellStyle name="Normal 26 21 2" xfId="1493"/>
    <cellStyle name="Normal 26 22" xfId="1494"/>
    <cellStyle name="Normal 26 22 2" xfId="1495"/>
    <cellStyle name="Normal 26 23" xfId="1496"/>
    <cellStyle name="Normal 26 23 2" xfId="1497"/>
    <cellStyle name="Normal 26 24" xfId="1498"/>
    <cellStyle name="Normal 26 24 2" xfId="1499"/>
    <cellStyle name="Normal 26 25" xfId="1500"/>
    <cellStyle name="Normal 26 25 2" xfId="1501"/>
    <cellStyle name="Normal 26 26" xfId="1502"/>
    <cellStyle name="Normal 26 26 2" xfId="1503"/>
    <cellStyle name="Normal 26 27" xfId="1504"/>
    <cellStyle name="Normal 26 27 2" xfId="1505"/>
    <cellStyle name="Normal 26 28" xfId="1506"/>
    <cellStyle name="Normal 26 28 2" xfId="1507"/>
    <cellStyle name="Normal 26 29" xfId="1508"/>
    <cellStyle name="Normal 26 3" xfId="1509"/>
    <cellStyle name="Normal 26 3 2" xfId="1510"/>
    <cellStyle name="Normal 26 30" xfId="1467"/>
    <cellStyle name="Normal 26 4" xfId="1511"/>
    <cellStyle name="Normal 26 4 2" xfId="1512"/>
    <cellStyle name="Normal 26 5" xfId="1513"/>
    <cellStyle name="Normal 26 5 2" xfId="1514"/>
    <cellStyle name="Normal 26 6" xfId="1515"/>
    <cellStyle name="Normal 26 6 2" xfId="1516"/>
    <cellStyle name="Normal 26 7" xfId="1517"/>
    <cellStyle name="Normal 26 7 2" xfId="1518"/>
    <cellStyle name="Normal 26 8" xfId="1519"/>
    <cellStyle name="Normal 26 8 2" xfId="1520"/>
    <cellStyle name="Normal 26 9" xfId="1521"/>
    <cellStyle name="Normal 26 9 2" xfId="1522"/>
    <cellStyle name="Normal 27" xfId="69"/>
    <cellStyle name="Normal 27 10" xfId="1523"/>
    <cellStyle name="Normal 27 10 2" xfId="1524"/>
    <cellStyle name="Normal 27 11" xfId="1525"/>
    <cellStyle name="Normal 27 11 2" xfId="1526"/>
    <cellStyle name="Normal 27 12" xfId="1527"/>
    <cellStyle name="Normal 27 12 2" xfId="1528"/>
    <cellStyle name="Normal 27 13" xfId="1529"/>
    <cellStyle name="Normal 27 13 2" xfId="1530"/>
    <cellStyle name="Normal 27 14" xfId="1531"/>
    <cellStyle name="Normal 27 14 2" xfId="1532"/>
    <cellStyle name="Normal 27 15" xfId="1533"/>
    <cellStyle name="Normal 27 15 2" xfId="1534"/>
    <cellStyle name="Normal 27 16" xfId="1535"/>
    <cellStyle name="Normal 27 16 2" xfId="1536"/>
    <cellStyle name="Normal 27 17" xfId="1537"/>
    <cellStyle name="Normal 27 17 2" xfId="1538"/>
    <cellStyle name="Normal 27 18" xfId="1539"/>
    <cellStyle name="Normal 27 18 2" xfId="1540"/>
    <cellStyle name="Normal 27 19" xfId="1541"/>
    <cellStyle name="Normal 27 19 2" xfId="1542"/>
    <cellStyle name="Normal 27 2" xfId="70"/>
    <cellStyle name="Normal 27 2 2" xfId="1543"/>
    <cellStyle name="Normal 27 20" xfId="1544"/>
    <cellStyle name="Normal 27 20 2" xfId="1545"/>
    <cellStyle name="Normal 27 21" xfId="1546"/>
    <cellStyle name="Normal 27 21 2" xfId="1547"/>
    <cellStyle name="Normal 27 22" xfId="1548"/>
    <cellStyle name="Normal 27 22 2" xfId="1549"/>
    <cellStyle name="Normal 27 23" xfId="1550"/>
    <cellStyle name="Normal 27 23 2" xfId="1551"/>
    <cellStyle name="Normal 27 24" xfId="1552"/>
    <cellStyle name="Normal 27 24 2" xfId="1553"/>
    <cellStyle name="Normal 27 25" xfId="1554"/>
    <cellStyle name="Normal 27 25 2" xfId="1555"/>
    <cellStyle name="Normal 27 26" xfId="1556"/>
    <cellStyle name="Normal 27 26 2" xfId="1557"/>
    <cellStyle name="Normal 27 27" xfId="1558"/>
    <cellStyle name="Normal 27 27 2" xfId="1559"/>
    <cellStyle name="Normal 27 28" xfId="1560"/>
    <cellStyle name="Normal 27 28 2" xfId="1561"/>
    <cellStyle name="Normal 27 29" xfId="1562"/>
    <cellStyle name="Normal 27 3" xfId="1563"/>
    <cellStyle name="Normal 27 3 2" xfId="1564"/>
    <cellStyle name="Normal 27 4" xfId="1565"/>
    <cellStyle name="Normal 27 4 2" xfId="1566"/>
    <cellStyle name="Normal 27 5" xfId="1567"/>
    <cellStyle name="Normal 27 5 2" xfId="1568"/>
    <cellStyle name="Normal 27 6" xfId="1569"/>
    <cellStyle name="Normal 27 6 2" xfId="1570"/>
    <cellStyle name="Normal 27 7" xfId="1571"/>
    <cellStyle name="Normal 27 7 2" xfId="1572"/>
    <cellStyle name="Normal 27 8" xfId="1573"/>
    <cellStyle name="Normal 27 8 2" xfId="1574"/>
    <cellStyle name="Normal 27 9" xfId="1575"/>
    <cellStyle name="Normal 27 9 2" xfId="1576"/>
    <cellStyle name="Normal 28" xfId="71"/>
    <cellStyle name="Normal 28 10" xfId="1578"/>
    <cellStyle name="Normal 28 10 2" xfId="1579"/>
    <cellStyle name="Normal 28 11" xfId="1580"/>
    <cellStyle name="Normal 28 11 2" xfId="1581"/>
    <cellStyle name="Normal 28 12" xfId="1582"/>
    <cellStyle name="Normal 28 12 2" xfId="1583"/>
    <cellStyle name="Normal 28 13" xfId="1584"/>
    <cellStyle name="Normal 28 13 2" xfId="1585"/>
    <cellStyle name="Normal 28 14" xfId="1586"/>
    <cellStyle name="Normal 28 14 2" xfId="1587"/>
    <cellStyle name="Normal 28 15" xfId="1588"/>
    <cellStyle name="Normal 28 15 2" xfId="1589"/>
    <cellStyle name="Normal 28 16" xfId="1590"/>
    <cellStyle name="Normal 28 16 2" xfId="1591"/>
    <cellStyle name="Normal 28 17" xfId="1592"/>
    <cellStyle name="Normal 28 17 2" xfId="1593"/>
    <cellStyle name="Normal 28 18" xfId="1594"/>
    <cellStyle name="Normal 28 18 2" xfId="1595"/>
    <cellStyle name="Normal 28 19" xfId="1596"/>
    <cellStyle name="Normal 28 19 2" xfId="1597"/>
    <cellStyle name="Normal 28 2" xfId="140"/>
    <cellStyle name="Normal 28 2 2" xfId="143"/>
    <cellStyle name="Normal 28 2 2 2" xfId="151"/>
    <cellStyle name="Normal 28 2 3" xfId="144"/>
    <cellStyle name="Normal 28 20" xfId="1598"/>
    <cellStyle name="Normal 28 20 2" xfId="1599"/>
    <cellStyle name="Normal 28 21" xfId="1600"/>
    <cellStyle name="Normal 28 21 2" xfId="1601"/>
    <cellStyle name="Normal 28 22" xfId="1602"/>
    <cellStyle name="Normal 28 22 2" xfId="1603"/>
    <cellStyle name="Normal 28 23" xfId="1604"/>
    <cellStyle name="Normal 28 24" xfId="1577"/>
    <cellStyle name="Normal 28 3" xfId="142"/>
    <cellStyle name="Normal 28 3 2" xfId="1605"/>
    <cellStyle name="Normal 28 4" xfId="152"/>
    <cellStyle name="Normal 28 4 2" xfId="1606"/>
    <cellStyle name="Normal 28 5" xfId="1607"/>
    <cellStyle name="Normal 28 5 2" xfId="1608"/>
    <cellStyle name="Normal 28 6" xfId="1609"/>
    <cellStyle name="Normal 28 6 2" xfId="1610"/>
    <cellStyle name="Normal 28 7" xfId="1611"/>
    <cellStyle name="Normal 28 7 2" xfId="1612"/>
    <cellStyle name="Normal 28 8" xfId="1613"/>
    <cellStyle name="Normal 28 8 2" xfId="1614"/>
    <cellStyle name="Normal 28 9" xfId="1615"/>
    <cellStyle name="Normal 28 9 2" xfId="1616"/>
    <cellStyle name="Normal 29" xfId="138"/>
    <cellStyle name="Normal 29 10" xfId="1618"/>
    <cellStyle name="Normal 29 10 2" xfId="1619"/>
    <cellStyle name="Normal 29 11" xfId="1620"/>
    <cellStyle name="Normal 29 11 2" xfId="1621"/>
    <cellStyle name="Normal 29 12" xfId="1622"/>
    <cellStyle name="Normal 29 12 2" xfId="1623"/>
    <cellStyle name="Normal 29 13" xfId="1624"/>
    <cellStyle name="Normal 29 13 2" xfId="1625"/>
    <cellStyle name="Normal 29 14" xfId="1626"/>
    <cellStyle name="Normal 29 14 2" xfId="1627"/>
    <cellStyle name="Normal 29 15" xfId="1628"/>
    <cellStyle name="Normal 29 15 2" xfId="1629"/>
    <cellStyle name="Normal 29 16" xfId="1630"/>
    <cellStyle name="Normal 29 16 2" xfId="1631"/>
    <cellStyle name="Normal 29 17" xfId="1632"/>
    <cellStyle name="Normal 29 17 2" xfId="1633"/>
    <cellStyle name="Normal 29 18" xfId="1634"/>
    <cellStyle name="Normal 29 18 2" xfId="1635"/>
    <cellStyle name="Normal 29 19" xfId="1636"/>
    <cellStyle name="Normal 29 19 2" xfId="1637"/>
    <cellStyle name="Normal 29 2" xfId="1638"/>
    <cellStyle name="Normal 29 2 2" xfId="1639"/>
    <cellStyle name="Normal 29 20" xfId="1640"/>
    <cellStyle name="Normal 29 20 2" xfId="1641"/>
    <cellStyle name="Normal 29 21" xfId="1642"/>
    <cellStyle name="Normal 29 21 2" xfId="1643"/>
    <cellStyle name="Normal 29 22" xfId="1644"/>
    <cellStyle name="Normal 29 22 2" xfId="1645"/>
    <cellStyle name="Normal 29 23" xfId="1646"/>
    <cellStyle name="Normal 29 24" xfId="1617"/>
    <cellStyle name="Normal 29 3" xfId="1647"/>
    <cellStyle name="Normal 29 3 2" xfId="1648"/>
    <cellStyle name="Normal 29 4" xfId="1649"/>
    <cellStyle name="Normal 29 4 2" xfId="1650"/>
    <cellStyle name="Normal 29 5" xfId="1651"/>
    <cellStyle name="Normal 29 5 2" xfId="1652"/>
    <cellStyle name="Normal 29 6" xfId="1653"/>
    <cellStyle name="Normal 29 6 2" xfId="1654"/>
    <cellStyle name="Normal 29 7" xfId="1655"/>
    <cellStyle name="Normal 29 7 2" xfId="1656"/>
    <cellStyle name="Normal 29 8" xfId="1657"/>
    <cellStyle name="Normal 29 8 2" xfId="1658"/>
    <cellStyle name="Normal 29 9" xfId="1659"/>
    <cellStyle name="Normal 29 9 2" xfId="1660"/>
    <cellStyle name="Normal 3" xfId="72"/>
    <cellStyle name="Normal 3 10" xfId="1661"/>
    <cellStyle name="Normal 3 10 2" xfId="1662"/>
    <cellStyle name="Normal 3 11" xfId="1663"/>
    <cellStyle name="Normal 3 11 2" xfId="1664"/>
    <cellStyle name="Normal 3 12" xfId="1665"/>
    <cellStyle name="Normal 3 12 2" xfId="1666"/>
    <cellStyle name="Normal 3 13" xfId="1667"/>
    <cellStyle name="Normal 3 13 2" xfId="1668"/>
    <cellStyle name="Normal 3 14" xfId="1669"/>
    <cellStyle name="Normal 3 15" xfId="1670"/>
    <cellStyle name="Normal 3 16" xfId="1671"/>
    <cellStyle name="Normal 3 17" xfId="1672"/>
    <cellStyle name="Normal 3 18" xfId="1673"/>
    <cellStyle name="Normal 3 2" xfId="73"/>
    <cellStyle name="Normal 3 2 10" xfId="1674"/>
    <cellStyle name="Normal 3 2 2" xfId="74"/>
    <cellStyle name="Normal 3 2 2 2" xfId="1675"/>
    <cellStyle name="Normal 3 2 3" xfId="1676"/>
    <cellStyle name="Normal 3 2 3 2" xfId="1677"/>
    <cellStyle name="Normal 3 2 4" xfId="1678"/>
    <cellStyle name="Normal 3 2 4 2" xfId="1679"/>
    <cellStyle name="Normal 3 2 5" xfId="1680"/>
    <cellStyle name="Normal 3 2 5 2" xfId="1681"/>
    <cellStyle name="Normal 3 2 6" xfId="1682"/>
    <cellStyle name="Normal 3 2 7" xfId="1683"/>
    <cellStyle name="Normal 3 2 8" xfId="1684"/>
    <cellStyle name="Normal 3 2 9" xfId="1685"/>
    <cellStyle name="Normal 3 3" xfId="75"/>
    <cellStyle name="Normal 3 3 2" xfId="76"/>
    <cellStyle name="Normal 3 3 3" xfId="1686"/>
    <cellStyle name="Normal 3 3 4" xfId="1687"/>
    <cellStyle name="Normal 3 3 5" xfId="1688"/>
    <cellStyle name="Normal 3 3 6" xfId="1689"/>
    <cellStyle name="Normal 3 4" xfId="77"/>
    <cellStyle name="Normal 3 4 2" xfId="1690"/>
    <cellStyle name="Normal 3 5" xfId="78"/>
    <cellStyle name="Normal 3 5 2" xfId="1692"/>
    <cellStyle name="Normal 3 5 3" xfId="1691"/>
    <cellStyle name="Normal 3 6" xfId="79"/>
    <cellStyle name="Normal 3 6 2" xfId="80"/>
    <cellStyle name="Normal 3 6 2 2" xfId="1694"/>
    <cellStyle name="Normal 3 6 3" xfId="1693"/>
    <cellStyle name="Normal 3 7" xfId="1695"/>
    <cellStyle name="Normal 3 7 2" xfId="1696"/>
    <cellStyle name="Normal 3 8" xfId="1697"/>
    <cellStyle name="Normal 3 8 2" xfId="1698"/>
    <cellStyle name="Normal 3 9" xfId="1699"/>
    <cellStyle name="Normal 3 9 2" xfId="1700"/>
    <cellStyle name="Normal 30" xfId="146"/>
    <cellStyle name="Normal 30 10" xfId="1702"/>
    <cellStyle name="Normal 30 10 2" xfId="1703"/>
    <cellStyle name="Normal 30 11" xfId="1704"/>
    <cellStyle name="Normal 30 11 2" xfId="1705"/>
    <cellStyle name="Normal 30 12" xfId="1706"/>
    <cellStyle name="Normal 30 12 2" xfId="1707"/>
    <cellStyle name="Normal 30 13" xfId="1708"/>
    <cellStyle name="Normal 30 13 2" xfId="1709"/>
    <cellStyle name="Normal 30 14" xfId="1710"/>
    <cellStyle name="Normal 30 14 2" xfId="1711"/>
    <cellStyle name="Normal 30 15" xfId="1712"/>
    <cellStyle name="Normal 30 15 2" xfId="1713"/>
    <cellStyle name="Normal 30 16" xfId="1714"/>
    <cellStyle name="Normal 30 16 2" xfId="1715"/>
    <cellStyle name="Normal 30 17" xfId="1716"/>
    <cellStyle name="Normal 30 17 2" xfId="1717"/>
    <cellStyle name="Normal 30 18" xfId="1718"/>
    <cellStyle name="Normal 30 18 2" xfId="1719"/>
    <cellStyle name="Normal 30 19" xfId="1720"/>
    <cellStyle name="Normal 30 19 2" xfId="1721"/>
    <cellStyle name="Normal 30 2" xfId="1722"/>
    <cellStyle name="Normal 30 2 2" xfId="1723"/>
    <cellStyle name="Normal 30 20" xfId="1724"/>
    <cellStyle name="Normal 30 20 2" xfId="1725"/>
    <cellStyle name="Normal 30 21" xfId="1726"/>
    <cellStyle name="Normal 30 21 2" xfId="1727"/>
    <cellStyle name="Normal 30 22" xfId="1728"/>
    <cellStyle name="Normal 30 22 2" xfId="1729"/>
    <cellStyle name="Normal 30 23" xfId="1730"/>
    <cellStyle name="Normal 30 24" xfId="1701"/>
    <cellStyle name="Normal 30 3" xfId="1731"/>
    <cellStyle name="Normal 30 3 2" xfId="1732"/>
    <cellStyle name="Normal 30 4" xfId="1733"/>
    <cellStyle name="Normal 30 4 2" xfId="1734"/>
    <cellStyle name="Normal 30 5" xfId="1735"/>
    <cellStyle name="Normal 30 5 2" xfId="1736"/>
    <cellStyle name="Normal 30 6" xfId="1737"/>
    <cellStyle name="Normal 30 6 2" xfId="1738"/>
    <cellStyle name="Normal 30 7" xfId="1739"/>
    <cellStyle name="Normal 30 7 2" xfId="1740"/>
    <cellStyle name="Normal 30 8" xfId="1741"/>
    <cellStyle name="Normal 30 8 2" xfId="1742"/>
    <cellStyle name="Normal 30 9" xfId="1743"/>
    <cellStyle name="Normal 30 9 2" xfId="1744"/>
    <cellStyle name="Normal 31" xfId="1745"/>
    <cellStyle name="Normal 31 10" xfId="1746"/>
    <cellStyle name="Normal 31 10 2" xfId="1747"/>
    <cellStyle name="Normal 31 11" xfId="1748"/>
    <cellStyle name="Normal 31 11 2" xfId="1749"/>
    <cellStyle name="Normal 31 12" xfId="1750"/>
    <cellStyle name="Normal 31 12 2" xfId="1751"/>
    <cellStyle name="Normal 31 13" xfId="1752"/>
    <cellStyle name="Normal 31 13 2" xfId="1753"/>
    <cellStyle name="Normal 31 14" xfId="1754"/>
    <cellStyle name="Normal 31 14 2" xfId="1755"/>
    <cellStyle name="Normal 31 15" xfId="1756"/>
    <cellStyle name="Normal 31 15 2" xfId="1757"/>
    <cellStyle name="Normal 31 16" xfId="1758"/>
    <cellStyle name="Normal 31 16 2" xfId="1759"/>
    <cellStyle name="Normal 31 17" xfId="1760"/>
    <cellStyle name="Normal 31 17 2" xfId="1761"/>
    <cellStyle name="Normal 31 18" xfId="1762"/>
    <cellStyle name="Normal 31 18 2" xfId="1763"/>
    <cellStyle name="Normal 31 19" xfId="1764"/>
    <cellStyle name="Normal 31 19 2" xfId="1765"/>
    <cellStyle name="Normal 31 2" xfId="1766"/>
    <cellStyle name="Normal 31 2 2" xfId="1767"/>
    <cellStyle name="Normal 31 20" xfId="1768"/>
    <cellStyle name="Normal 31 20 2" xfId="1769"/>
    <cellStyle name="Normal 31 21" xfId="1770"/>
    <cellStyle name="Normal 31 21 2" xfId="1771"/>
    <cellStyle name="Normal 31 22" xfId="1772"/>
    <cellStyle name="Normal 31 22 2" xfId="1773"/>
    <cellStyle name="Normal 31 23" xfId="1774"/>
    <cellStyle name="Normal 31 3" xfId="1775"/>
    <cellStyle name="Normal 31 3 2" xfId="1776"/>
    <cellStyle name="Normal 31 4" xfId="1777"/>
    <cellStyle name="Normal 31 4 2" xfId="1778"/>
    <cellStyle name="Normal 31 5" xfId="1779"/>
    <cellStyle name="Normal 31 5 2" xfId="1780"/>
    <cellStyle name="Normal 31 6" xfId="1781"/>
    <cellStyle name="Normal 31 6 2" xfId="1782"/>
    <cellStyle name="Normal 31 7" xfId="1783"/>
    <cellStyle name="Normal 31 7 2" xfId="1784"/>
    <cellStyle name="Normal 31 8" xfId="1785"/>
    <cellStyle name="Normal 31 8 2" xfId="1786"/>
    <cellStyle name="Normal 31 9" xfId="1787"/>
    <cellStyle name="Normal 31 9 2" xfId="1788"/>
    <cellStyle name="Normal 33" xfId="1789"/>
    <cellStyle name="Normal 33 10" xfId="1790"/>
    <cellStyle name="Normal 33 10 2" xfId="1791"/>
    <cellStyle name="Normal 33 11" xfId="1792"/>
    <cellStyle name="Normal 33 11 2" xfId="1793"/>
    <cellStyle name="Normal 33 12" xfId="1794"/>
    <cellStyle name="Normal 33 12 2" xfId="1795"/>
    <cellStyle name="Normal 33 13" xfId="1796"/>
    <cellStyle name="Normal 33 13 2" xfId="1797"/>
    <cellStyle name="Normal 33 14" xfId="1798"/>
    <cellStyle name="Normal 33 14 2" xfId="1799"/>
    <cellStyle name="Normal 33 15" xfId="1800"/>
    <cellStyle name="Normal 33 15 2" xfId="1801"/>
    <cellStyle name="Normal 33 16" xfId="1802"/>
    <cellStyle name="Normal 33 16 2" xfId="1803"/>
    <cellStyle name="Normal 33 17" xfId="1804"/>
    <cellStyle name="Normal 33 17 2" xfId="1805"/>
    <cellStyle name="Normal 33 18" xfId="1806"/>
    <cellStyle name="Normal 33 18 2" xfId="1807"/>
    <cellStyle name="Normal 33 19" xfId="1808"/>
    <cellStyle name="Normal 33 19 2" xfId="1809"/>
    <cellStyle name="Normal 33 2" xfId="1810"/>
    <cellStyle name="Normal 33 2 2" xfId="1811"/>
    <cellStyle name="Normal 33 20" xfId="1812"/>
    <cellStyle name="Normal 33 20 2" xfId="1813"/>
    <cellStyle name="Normal 33 21" xfId="1814"/>
    <cellStyle name="Normal 33 21 2" xfId="1815"/>
    <cellStyle name="Normal 33 22" xfId="1816"/>
    <cellStyle name="Normal 33 22 2" xfId="1817"/>
    <cellStyle name="Normal 33 23" xfId="1818"/>
    <cellStyle name="Normal 33 3" xfId="1819"/>
    <cellStyle name="Normal 33 3 2" xfId="1820"/>
    <cellStyle name="Normal 33 4" xfId="1821"/>
    <cellStyle name="Normal 33 4 2" xfId="1822"/>
    <cellStyle name="Normal 33 5" xfId="1823"/>
    <cellStyle name="Normal 33 5 2" xfId="1824"/>
    <cellStyle name="Normal 33 6" xfId="1825"/>
    <cellStyle name="Normal 33 6 2" xfId="1826"/>
    <cellStyle name="Normal 33 7" xfId="1827"/>
    <cellStyle name="Normal 33 7 2" xfId="1828"/>
    <cellStyle name="Normal 33 8" xfId="1829"/>
    <cellStyle name="Normal 33 8 2" xfId="1830"/>
    <cellStyle name="Normal 33 9" xfId="1831"/>
    <cellStyle name="Normal 33 9 2" xfId="1832"/>
    <cellStyle name="Normal 34" xfId="1833"/>
    <cellStyle name="Normal 34 10" xfId="1834"/>
    <cellStyle name="Normal 34 10 2" xfId="1835"/>
    <cellStyle name="Normal 34 11" xfId="1836"/>
    <cellStyle name="Normal 34 11 2" xfId="1837"/>
    <cellStyle name="Normal 34 12" xfId="1838"/>
    <cellStyle name="Normal 34 12 2" xfId="1839"/>
    <cellStyle name="Normal 34 13" xfId="1840"/>
    <cellStyle name="Normal 34 13 2" xfId="1841"/>
    <cellStyle name="Normal 34 14" xfId="1842"/>
    <cellStyle name="Normal 34 14 2" xfId="1843"/>
    <cellStyle name="Normal 34 15" xfId="1844"/>
    <cellStyle name="Normal 34 15 2" xfId="1845"/>
    <cellStyle name="Normal 34 16" xfId="1846"/>
    <cellStyle name="Normal 34 16 2" xfId="1847"/>
    <cellStyle name="Normal 34 17" xfId="1848"/>
    <cellStyle name="Normal 34 17 2" xfId="1849"/>
    <cellStyle name="Normal 34 18" xfId="1850"/>
    <cellStyle name="Normal 34 18 2" xfId="1851"/>
    <cellStyle name="Normal 34 19" xfId="1852"/>
    <cellStyle name="Normal 34 19 2" xfId="1853"/>
    <cellStyle name="Normal 34 2" xfId="1854"/>
    <cellStyle name="Normal 34 2 2" xfId="1855"/>
    <cellStyle name="Normal 34 20" xfId="1856"/>
    <cellStyle name="Normal 34 20 2" xfId="1857"/>
    <cellStyle name="Normal 34 21" xfId="1858"/>
    <cellStyle name="Normal 34 21 2" xfId="1859"/>
    <cellStyle name="Normal 34 22" xfId="1860"/>
    <cellStyle name="Normal 34 22 2" xfId="1861"/>
    <cellStyle name="Normal 34 23" xfId="1862"/>
    <cellStyle name="Normal 34 3" xfId="1863"/>
    <cellStyle name="Normal 34 3 2" xfId="1864"/>
    <cellStyle name="Normal 34 4" xfId="1865"/>
    <cellStyle name="Normal 34 4 2" xfId="1866"/>
    <cellStyle name="Normal 34 5" xfId="1867"/>
    <cellStyle name="Normal 34 5 2" xfId="1868"/>
    <cellStyle name="Normal 34 6" xfId="1869"/>
    <cellStyle name="Normal 34 6 2" xfId="1870"/>
    <cellStyle name="Normal 34 7" xfId="1871"/>
    <cellStyle name="Normal 34 7 2" xfId="1872"/>
    <cellStyle name="Normal 34 8" xfId="1873"/>
    <cellStyle name="Normal 34 8 2" xfId="1874"/>
    <cellStyle name="Normal 34 9" xfId="1875"/>
    <cellStyle name="Normal 34 9 2" xfId="1876"/>
    <cellStyle name="Normal 35" xfId="1877"/>
    <cellStyle name="Normal 35 10" xfId="1878"/>
    <cellStyle name="Normal 35 10 2" xfId="1879"/>
    <cellStyle name="Normal 35 11" xfId="1880"/>
    <cellStyle name="Normal 35 11 2" xfId="1881"/>
    <cellStyle name="Normal 35 12" xfId="1882"/>
    <cellStyle name="Normal 35 12 2" xfId="1883"/>
    <cellStyle name="Normal 35 13" xfId="1884"/>
    <cellStyle name="Normal 35 13 2" xfId="1885"/>
    <cellStyle name="Normal 35 14" xfId="1886"/>
    <cellStyle name="Normal 35 14 2" xfId="1887"/>
    <cellStyle name="Normal 35 15" xfId="1888"/>
    <cellStyle name="Normal 35 15 2" xfId="1889"/>
    <cellStyle name="Normal 35 16" xfId="1890"/>
    <cellStyle name="Normal 35 16 2" xfId="1891"/>
    <cellStyle name="Normal 35 17" xfId="1892"/>
    <cellStyle name="Normal 35 17 2" xfId="1893"/>
    <cellStyle name="Normal 35 18" xfId="1894"/>
    <cellStyle name="Normal 35 18 2" xfId="1895"/>
    <cellStyle name="Normal 35 19" xfId="1896"/>
    <cellStyle name="Normal 35 19 2" xfId="1897"/>
    <cellStyle name="Normal 35 2" xfId="1898"/>
    <cellStyle name="Normal 35 2 2" xfId="1899"/>
    <cellStyle name="Normal 35 20" xfId="1900"/>
    <cellStyle name="Normal 35 20 2" xfId="1901"/>
    <cellStyle name="Normal 35 21" xfId="1902"/>
    <cellStyle name="Normal 35 21 2" xfId="1903"/>
    <cellStyle name="Normal 35 22" xfId="1904"/>
    <cellStyle name="Normal 35 22 2" xfId="1905"/>
    <cellStyle name="Normal 35 23" xfId="1906"/>
    <cellStyle name="Normal 35 3" xfId="1907"/>
    <cellStyle name="Normal 35 3 2" xfId="1908"/>
    <cellStyle name="Normal 35 4" xfId="1909"/>
    <cellStyle name="Normal 35 4 2" xfId="1910"/>
    <cellStyle name="Normal 35 5" xfId="1911"/>
    <cellStyle name="Normal 35 5 2" xfId="1912"/>
    <cellStyle name="Normal 35 6" xfId="1913"/>
    <cellStyle name="Normal 35 6 2" xfId="1914"/>
    <cellStyle name="Normal 35 7" xfId="1915"/>
    <cellStyle name="Normal 35 7 2" xfId="1916"/>
    <cellStyle name="Normal 35 8" xfId="1917"/>
    <cellStyle name="Normal 35 8 2" xfId="1918"/>
    <cellStyle name="Normal 35 9" xfId="1919"/>
    <cellStyle name="Normal 35 9 2" xfId="1920"/>
    <cellStyle name="Normal 4" xfId="81"/>
    <cellStyle name="Normal 4 10" xfId="1921"/>
    <cellStyle name="Normal 4 11" xfId="1922"/>
    <cellStyle name="Normal 4 12" xfId="1923"/>
    <cellStyle name="Normal 4 13" xfId="1924"/>
    <cellStyle name="Normal 4 14" xfId="1925"/>
    <cellStyle name="Normal 4 15" xfId="1926"/>
    <cellStyle name="Normal 4 16" xfId="1927"/>
    <cellStyle name="Normal 4 17" xfId="1928"/>
    <cellStyle name="Normal 4 17 2" xfId="1929"/>
    <cellStyle name="Normal 4 18" xfId="1930"/>
    <cellStyle name="Normal 4 18 2" xfId="1931"/>
    <cellStyle name="Normal 4 19" xfId="1932"/>
    <cellStyle name="Normal 4 19 2" xfId="1933"/>
    <cellStyle name="Normal 4 2" xfId="82"/>
    <cellStyle name="Normal 4 2 2" xfId="1934"/>
    <cellStyle name="Normal 4 20" xfId="1935"/>
    <cellStyle name="Normal 4 3" xfId="83"/>
    <cellStyle name="Normal 4 3 2" xfId="1936"/>
    <cellStyle name="Normal 4 4" xfId="1937"/>
    <cellStyle name="Normal 4 5" xfId="1938"/>
    <cellStyle name="Normal 4 6" xfId="1939"/>
    <cellStyle name="Normal 4 7" xfId="1940"/>
    <cellStyle name="Normal 4 8" xfId="1941"/>
    <cellStyle name="Normal 4 9" xfId="1942"/>
    <cellStyle name="Normal 4_Cópia de Orçamento SBTT" xfId="84"/>
    <cellStyle name="Normal 40" xfId="1943"/>
    <cellStyle name="Normal 41" xfId="1944"/>
    <cellStyle name="Normal 41 2" xfId="1945"/>
    <cellStyle name="Normal 42" xfId="1946"/>
    <cellStyle name="Normal 42 2" xfId="1947"/>
    <cellStyle name="Normal 43" xfId="1948"/>
    <cellStyle name="Normal 43 2" xfId="1949"/>
    <cellStyle name="Normal 49" xfId="1950"/>
    <cellStyle name="Normal 5" xfId="85"/>
    <cellStyle name="Normal 5 2" xfId="86"/>
    <cellStyle name="Normal 5 2 2" xfId="87"/>
    <cellStyle name="Normal 5 2 2 2" xfId="1951"/>
    <cellStyle name="Normal 5 2 3" xfId="1952"/>
    <cellStyle name="Normal 5 3" xfId="88"/>
    <cellStyle name="Normal 5 3 2" xfId="1953"/>
    <cellStyle name="Normal 6" xfId="89"/>
    <cellStyle name="Normal 6 10" xfId="1954"/>
    <cellStyle name="Normal 6 10 2" xfId="1955"/>
    <cellStyle name="Normal 6 11" xfId="1956"/>
    <cellStyle name="Normal 6 11 2" xfId="1957"/>
    <cellStyle name="Normal 6 12" xfId="1958"/>
    <cellStyle name="Normal 6 12 2" xfId="1959"/>
    <cellStyle name="Normal 6 13" xfId="1960"/>
    <cellStyle name="Normal 6 13 2" xfId="1961"/>
    <cellStyle name="Normal 6 14" xfId="1962"/>
    <cellStyle name="Normal 6 14 2" xfId="1963"/>
    <cellStyle name="Normal 6 15" xfId="1964"/>
    <cellStyle name="Normal 6 15 2" xfId="1965"/>
    <cellStyle name="Normal 6 16" xfId="1966"/>
    <cellStyle name="Normal 6 16 2" xfId="1967"/>
    <cellStyle name="Normal 6 17" xfId="1968"/>
    <cellStyle name="Normal 6 17 2" xfId="1969"/>
    <cellStyle name="Normal 6 18" xfId="1970"/>
    <cellStyle name="Normal 6 18 2" xfId="1971"/>
    <cellStyle name="Normal 6 19" xfId="1972"/>
    <cellStyle name="Normal 6 19 2" xfId="1973"/>
    <cellStyle name="Normal 6 2" xfId="90"/>
    <cellStyle name="Normal 6 2 2" xfId="1975"/>
    <cellStyle name="Normal 6 2 3" xfId="1974"/>
    <cellStyle name="Normal 6 20" xfId="1976"/>
    <cellStyle name="Normal 6 20 2" xfId="1977"/>
    <cellStyle name="Normal 6 21" xfId="1978"/>
    <cellStyle name="Normal 6 21 2" xfId="1979"/>
    <cellStyle name="Normal 6 22" xfId="1980"/>
    <cellStyle name="Normal 6 22 2" xfId="1981"/>
    <cellStyle name="Normal 6 23" xfId="1982"/>
    <cellStyle name="Normal 6 23 2" xfId="1983"/>
    <cellStyle name="Normal 6 24" xfId="1984"/>
    <cellStyle name="Normal 6 24 2" xfId="1985"/>
    <cellStyle name="Normal 6 25" xfId="1986"/>
    <cellStyle name="Normal 6 25 2" xfId="1987"/>
    <cellStyle name="Normal 6 26" xfId="1988"/>
    <cellStyle name="Normal 6 26 2" xfId="1989"/>
    <cellStyle name="Normal 6 27" xfId="1990"/>
    <cellStyle name="Normal 6 27 2" xfId="1991"/>
    <cellStyle name="Normal 6 28" xfId="1992"/>
    <cellStyle name="Normal 6 28 2" xfId="1993"/>
    <cellStyle name="Normal 6 29" xfId="1994"/>
    <cellStyle name="Normal 6 3" xfId="1995"/>
    <cellStyle name="Normal 6 3 2" xfId="1996"/>
    <cellStyle name="Normal 6 4" xfId="1997"/>
    <cellStyle name="Normal 6 4 2" xfId="1998"/>
    <cellStyle name="Normal 6 5" xfId="1999"/>
    <cellStyle name="Normal 6 5 2" xfId="2000"/>
    <cellStyle name="Normal 6 6" xfId="2001"/>
    <cellStyle name="Normal 6 6 2" xfId="2002"/>
    <cellStyle name="Normal 6 7" xfId="2003"/>
    <cellStyle name="Normal 6 7 2" xfId="2004"/>
    <cellStyle name="Normal 6 8" xfId="2005"/>
    <cellStyle name="Normal 6 8 2" xfId="2006"/>
    <cellStyle name="Normal 6 9" xfId="2007"/>
    <cellStyle name="Normal 6 9 2" xfId="2008"/>
    <cellStyle name="Normal 7" xfId="91"/>
    <cellStyle name="Normal 7 10" xfId="2009"/>
    <cellStyle name="Normal 7 10 2" xfId="2010"/>
    <cellStyle name="Normal 7 10 2 2" xfId="2011"/>
    <cellStyle name="Normal 7 10 3" xfId="2012"/>
    <cellStyle name="Normal 7 10 3 2" xfId="2013"/>
    <cellStyle name="Normal 7 10 4" xfId="2014"/>
    <cellStyle name="Normal 7 10 4 2" xfId="2015"/>
    <cellStyle name="Normal 7 10 5" xfId="2016"/>
    <cellStyle name="Normal 7 10 5 2" xfId="2017"/>
    <cellStyle name="Normal 7 11" xfId="2018"/>
    <cellStyle name="Normal 7 11 2" xfId="2019"/>
    <cellStyle name="Normal 7 11 2 2" xfId="2020"/>
    <cellStyle name="Normal 7 11 3" xfId="2021"/>
    <cellStyle name="Normal 7 11 3 2" xfId="2022"/>
    <cellStyle name="Normal 7 11 4" xfId="2023"/>
    <cellStyle name="Normal 7 11 4 2" xfId="2024"/>
    <cellStyle name="Normal 7 11 5" xfId="2025"/>
    <cellStyle name="Normal 7 11 5 2" xfId="2026"/>
    <cellStyle name="Normal 7 12" xfId="2027"/>
    <cellStyle name="Normal 7 12 2" xfId="2028"/>
    <cellStyle name="Normal 7 12 2 2" xfId="2029"/>
    <cellStyle name="Normal 7 12 3" xfId="2030"/>
    <cellStyle name="Normal 7 12 3 2" xfId="2031"/>
    <cellStyle name="Normal 7 12 4" xfId="2032"/>
    <cellStyle name="Normal 7 12 4 2" xfId="2033"/>
    <cellStyle name="Normal 7 12 5" xfId="2034"/>
    <cellStyle name="Normal 7 12 5 2" xfId="2035"/>
    <cellStyle name="Normal 7 13" xfId="2036"/>
    <cellStyle name="Normal 7 13 2" xfId="2037"/>
    <cellStyle name="Normal 7 13 2 2" xfId="2038"/>
    <cellStyle name="Normal 7 13 3" xfId="2039"/>
    <cellStyle name="Normal 7 13 3 2" xfId="2040"/>
    <cellStyle name="Normal 7 13 4" xfId="2041"/>
    <cellStyle name="Normal 7 13 4 2" xfId="2042"/>
    <cellStyle name="Normal 7 13 5" xfId="2043"/>
    <cellStyle name="Normal 7 13 5 2" xfId="2044"/>
    <cellStyle name="Normal 7 14" xfId="2045"/>
    <cellStyle name="Normal 7 14 2" xfId="2046"/>
    <cellStyle name="Normal 7 14 2 2" xfId="2047"/>
    <cellStyle name="Normal 7 14 3" xfId="2048"/>
    <cellStyle name="Normal 7 14 3 2" xfId="2049"/>
    <cellStyle name="Normal 7 14 4" xfId="2050"/>
    <cellStyle name="Normal 7 14 4 2" xfId="2051"/>
    <cellStyle name="Normal 7 14 5" xfId="2052"/>
    <cellStyle name="Normal 7 14 5 2" xfId="2053"/>
    <cellStyle name="Normal 7 15" xfId="2054"/>
    <cellStyle name="Normal 7 15 2" xfId="2055"/>
    <cellStyle name="Normal 7 15 2 2" xfId="2056"/>
    <cellStyle name="Normal 7 15 3" xfId="2057"/>
    <cellStyle name="Normal 7 15 3 2" xfId="2058"/>
    <cellStyle name="Normal 7 15 4" xfId="2059"/>
    <cellStyle name="Normal 7 15 4 2" xfId="2060"/>
    <cellStyle name="Normal 7 15 5" xfId="2061"/>
    <cellStyle name="Normal 7 15 5 2" xfId="2062"/>
    <cellStyle name="Normal 7 16" xfId="2063"/>
    <cellStyle name="Normal 7 16 2" xfId="2064"/>
    <cellStyle name="Normal 7 16 2 2" xfId="2065"/>
    <cellStyle name="Normal 7 16 3" xfId="2066"/>
    <cellStyle name="Normal 7 16 3 2" xfId="2067"/>
    <cellStyle name="Normal 7 16 4" xfId="2068"/>
    <cellStyle name="Normal 7 16 4 2" xfId="2069"/>
    <cellStyle name="Normal 7 16 5" xfId="2070"/>
    <cellStyle name="Normal 7 16 5 2" xfId="2071"/>
    <cellStyle name="Normal 7 17" xfId="2072"/>
    <cellStyle name="Normal 7 17 2" xfId="2073"/>
    <cellStyle name="Normal 7 17 2 2" xfId="2074"/>
    <cellStyle name="Normal 7 17 3" xfId="2075"/>
    <cellStyle name="Normal 7 17 3 2" xfId="2076"/>
    <cellStyle name="Normal 7 17 4" xfId="2077"/>
    <cellStyle name="Normal 7 17 4 2" xfId="2078"/>
    <cellStyle name="Normal 7 17 5" xfId="2079"/>
    <cellStyle name="Normal 7 17 5 2" xfId="2080"/>
    <cellStyle name="Normal 7 18" xfId="2081"/>
    <cellStyle name="Normal 7 18 2" xfId="2082"/>
    <cellStyle name="Normal 7 18 2 2" xfId="2083"/>
    <cellStyle name="Normal 7 18 3" xfId="2084"/>
    <cellStyle name="Normal 7 18 3 2" xfId="2085"/>
    <cellStyle name="Normal 7 18 4" xfId="2086"/>
    <cellStyle name="Normal 7 18 4 2" xfId="2087"/>
    <cellStyle name="Normal 7 18 5" xfId="2088"/>
    <cellStyle name="Normal 7 18 5 2" xfId="2089"/>
    <cellStyle name="Normal 7 18 6" xfId="2090"/>
    <cellStyle name="Normal 7 19" xfId="2091"/>
    <cellStyle name="Normal 7 19 2" xfId="2092"/>
    <cellStyle name="Normal 7 19 2 2" xfId="2093"/>
    <cellStyle name="Normal 7 19 3" xfId="2094"/>
    <cellStyle name="Normal 7 19 3 2" xfId="2095"/>
    <cellStyle name="Normal 7 19 4" xfId="2096"/>
    <cellStyle name="Normal 7 19 4 2" xfId="2097"/>
    <cellStyle name="Normal 7 19 5" xfId="2098"/>
    <cellStyle name="Normal 7 19 5 2" xfId="2099"/>
    <cellStyle name="Normal 7 19 6" xfId="2100"/>
    <cellStyle name="Normal 7 2" xfId="92"/>
    <cellStyle name="Normal 7 2 2" xfId="93"/>
    <cellStyle name="Normal 7 2 2 2" xfId="2102"/>
    <cellStyle name="Normal 7 2 3" xfId="2103"/>
    <cellStyle name="Normal 7 2 4" xfId="2104"/>
    <cellStyle name="Normal 7 2 5" xfId="2105"/>
    <cellStyle name="Normal 7 2 6" xfId="2106"/>
    <cellStyle name="Normal 7 2 7" xfId="2101"/>
    <cellStyle name="Normal 7 20" xfId="2107"/>
    <cellStyle name="Normal 7 20 2" xfId="2108"/>
    <cellStyle name="Normal 7 20 2 2" xfId="2109"/>
    <cellStyle name="Normal 7 20 3" xfId="2110"/>
    <cellStyle name="Normal 7 20 3 2" xfId="2111"/>
    <cellStyle name="Normal 7 20 4" xfId="2112"/>
    <cellStyle name="Normal 7 20 4 2" xfId="2113"/>
    <cellStyle name="Normal 7 20 5" xfId="2114"/>
    <cellStyle name="Normal 7 20 5 2" xfId="2115"/>
    <cellStyle name="Normal 7 20 6" xfId="2116"/>
    <cellStyle name="Normal 7 21" xfId="2117"/>
    <cellStyle name="Normal 7 21 2" xfId="2118"/>
    <cellStyle name="Normal 7 21 3" xfId="2119"/>
    <cellStyle name="Normal 7 22" xfId="2120"/>
    <cellStyle name="Normal 7 22 2" xfId="2121"/>
    <cellStyle name="Normal 7 23" xfId="2122"/>
    <cellStyle name="Normal 7 23 2" xfId="2123"/>
    <cellStyle name="Normal 7 24" xfId="2124"/>
    <cellStyle name="Normal 7 24 2" xfId="2125"/>
    <cellStyle name="Normal 7 25" xfId="2126"/>
    <cellStyle name="Normal 7 25 2" xfId="2127"/>
    <cellStyle name="Normal 7 26" xfId="2128"/>
    <cellStyle name="Normal 7 26 2" xfId="2129"/>
    <cellStyle name="Normal 7 27" xfId="2130"/>
    <cellStyle name="Normal 7 27 2" xfId="2131"/>
    <cellStyle name="Normal 7 28" xfId="2132"/>
    <cellStyle name="Normal 7 28 2" xfId="2133"/>
    <cellStyle name="Normal 7 29" xfId="2134"/>
    <cellStyle name="Normal 7 3" xfId="2135"/>
    <cellStyle name="Normal 7 3 2" xfId="2136"/>
    <cellStyle name="Normal 7 3 2 2" xfId="2137"/>
    <cellStyle name="Normal 7 3 3" xfId="2138"/>
    <cellStyle name="Normal 7 3 3 2" xfId="2139"/>
    <cellStyle name="Normal 7 3 4" xfId="2140"/>
    <cellStyle name="Normal 7 3 4 2" xfId="2141"/>
    <cellStyle name="Normal 7 3 5" xfId="2142"/>
    <cellStyle name="Normal 7 3 5 2" xfId="2143"/>
    <cellStyle name="Normal 7 30" xfId="2144"/>
    <cellStyle name="Normal 7 31" xfId="2145"/>
    <cellStyle name="Normal 7 32" xfId="2146"/>
    <cellStyle name="Normal 7 33" xfId="2147"/>
    <cellStyle name="Normal 7 4" xfId="2148"/>
    <cellStyle name="Normal 7 4 2" xfId="2149"/>
    <cellStyle name="Normal 7 4 2 2" xfId="2150"/>
    <cellStyle name="Normal 7 4 3" xfId="2151"/>
    <cellStyle name="Normal 7 4 3 2" xfId="2152"/>
    <cellStyle name="Normal 7 4 4" xfId="2153"/>
    <cellStyle name="Normal 7 4 4 2" xfId="2154"/>
    <cellStyle name="Normal 7 4 5" xfId="2155"/>
    <cellStyle name="Normal 7 4 5 2" xfId="2156"/>
    <cellStyle name="Normal 7 5" xfId="2157"/>
    <cellStyle name="Normal 7 5 2" xfId="2158"/>
    <cellStyle name="Normal 7 5 2 2" xfId="2159"/>
    <cellStyle name="Normal 7 5 3" xfId="2160"/>
    <cellStyle name="Normal 7 5 3 2" xfId="2161"/>
    <cellStyle name="Normal 7 5 4" xfId="2162"/>
    <cellStyle name="Normal 7 5 4 2" xfId="2163"/>
    <cellStyle name="Normal 7 5 5" xfId="2164"/>
    <cellStyle name="Normal 7 5 5 2" xfId="2165"/>
    <cellStyle name="Normal 7 6" xfId="2166"/>
    <cellStyle name="Normal 7 6 2" xfId="2167"/>
    <cellStyle name="Normal 7 6 2 2" xfId="2168"/>
    <cellStyle name="Normal 7 6 3" xfId="2169"/>
    <cellStyle name="Normal 7 6 3 2" xfId="2170"/>
    <cellStyle name="Normal 7 6 4" xfId="2171"/>
    <cellStyle name="Normal 7 6 4 2" xfId="2172"/>
    <cellStyle name="Normal 7 6 5" xfId="2173"/>
    <cellStyle name="Normal 7 6 5 2" xfId="2174"/>
    <cellStyle name="Normal 7 7" xfId="2175"/>
    <cellStyle name="Normal 7 7 2" xfId="2176"/>
    <cellStyle name="Normal 7 7 2 2" xfId="2177"/>
    <cellStyle name="Normal 7 7 3" xfId="2178"/>
    <cellStyle name="Normal 7 7 3 2" xfId="2179"/>
    <cellStyle name="Normal 7 7 4" xfId="2180"/>
    <cellStyle name="Normal 7 7 4 2" xfId="2181"/>
    <cellStyle name="Normal 7 7 5" xfId="2182"/>
    <cellStyle name="Normal 7 7 5 2" xfId="2183"/>
    <cellStyle name="Normal 7 8" xfId="2184"/>
    <cellStyle name="Normal 7 8 2" xfId="2185"/>
    <cellStyle name="Normal 7 8 2 2" xfId="2186"/>
    <cellStyle name="Normal 7 8 3" xfId="2187"/>
    <cellStyle name="Normal 7 8 3 2" xfId="2188"/>
    <cellStyle name="Normal 7 8 4" xfId="2189"/>
    <cellStyle name="Normal 7 8 4 2" xfId="2190"/>
    <cellStyle name="Normal 7 8 5" xfId="2191"/>
    <cellStyle name="Normal 7 8 5 2" xfId="2192"/>
    <cellStyle name="Normal 7 9" xfId="2193"/>
    <cellStyle name="Normal 7 9 2" xfId="2194"/>
    <cellStyle name="Normal 7 9 2 2" xfId="2195"/>
    <cellStyle name="Normal 7 9 3" xfId="2196"/>
    <cellStyle name="Normal 7 9 3 2" xfId="2197"/>
    <cellStyle name="Normal 7 9 4" xfId="2198"/>
    <cellStyle name="Normal 7 9 4 2" xfId="2199"/>
    <cellStyle name="Normal 7 9 5" xfId="2200"/>
    <cellStyle name="Normal 7 9 5 2" xfId="2201"/>
    <cellStyle name="Normal 8" xfId="94"/>
    <cellStyle name="Normal 8 14" xfId="95"/>
    <cellStyle name="Normal 8 2" xfId="96"/>
    <cellStyle name="Normal 8 2 2" xfId="2202"/>
    <cellStyle name="Normal 9" xfId="97"/>
    <cellStyle name="Normal 9 2" xfId="2203"/>
    <cellStyle name="Normal 9 2 2" xfId="2204"/>
    <cellStyle name="Normal 9 3" xfId="2205"/>
    <cellStyle name="Normal 9 3 2" xfId="2206"/>
    <cellStyle name="Normal 9 4" xfId="2207"/>
    <cellStyle name="Normal 9 4 2" xfId="2208"/>
    <cellStyle name="Normal 9 5" xfId="2209"/>
    <cellStyle name="Normal 9 5 2" xfId="2210"/>
    <cellStyle name="Normal 9 6" xfId="2211"/>
    <cellStyle name="Normal_capa" xfId="98"/>
    <cellStyle name="Normal_LO2001 01_026 001 00" xfId="99"/>
    <cellStyle name="Normal_LO2001 01_026 001 00 2" xfId="150"/>
    <cellStyle name="Normal_LO2001 01_026 001 00 3" xfId="132"/>
    <cellStyle name="Nota 2" xfId="2212"/>
    <cellStyle name="Nota 3" xfId="2213"/>
    <cellStyle name="Nota 4" xfId="2214"/>
    <cellStyle name="Nota 5" xfId="2215"/>
    <cellStyle name="Note 10" xfId="2216"/>
    <cellStyle name="Note 10 2" xfId="2217"/>
    <cellStyle name="Note 10 2 2" xfId="2218"/>
    <cellStyle name="Note 10 2 2 2" xfId="2219"/>
    <cellStyle name="Note 10 2 3" xfId="2220"/>
    <cellStyle name="Note 10 3" xfId="2221"/>
    <cellStyle name="Note 10 3 2" xfId="2222"/>
    <cellStyle name="Note 10 4" xfId="2223"/>
    <cellStyle name="Note 10 4 2" xfId="2224"/>
    <cellStyle name="Note 10 5" xfId="2225"/>
    <cellStyle name="Note 11" xfId="2226"/>
    <cellStyle name="Note 11 2" xfId="2227"/>
    <cellStyle name="Note 11 2 2" xfId="2228"/>
    <cellStyle name="Note 11 2 2 2" xfId="2229"/>
    <cellStyle name="Note 11 2 3" xfId="2230"/>
    <cellStyle name="Note 11 3" xfId="2231"/>
    <cellStyle name="Note 11 3 2" xfId="2232"/>
    <cellStyle name="Note 11 4" xfId="2233"/>
    <cellStyle name="Note 11 4 2" xfId="2234"/>
    <cellStyle name="Note 11 5" xfId="2235"/>
    <cellStyle name="Note 12" xfId="2236"/>
    <cellStyle name="Note 12 2" xfId="2237"/>
    <cellStyle name="Note 12 2 2" xfId="2238"/>
    <cellStyle name="Note 12 2 2 2" xfId="2239"/>
    <cellStyle name="Note 12 2 3" xfId="2240"/>
    <cellStyle name="Note 12 3" xfId="2241"/>
    <cellStyle name="Note 12 3 2" xfId="2242"/>
    <cellStyle name="Note 12 4" xfId="2243"/>
    <cellStyle name="Note 12 4 2" xfId="2244"/>
    <cellStyle name="Note 12 5" xfId="2245"/>
    <cellStyle name="Note 13" xfId="2246"/>
    <cellStyle name="Note 13 2" xfId="2247"/>
    <cellStyle name="Note 2" xfId="2248"/>
    <cellStyle name="Note 2 2" xfId="2249"/>
    <cellStyle name="Note 2 2 2" xfId="2250"/>
    <cellStyle name="Note 2 2 2 2" xfId="2251"/>
    <cellStyle name="Note 2 2 2 2 2" xfId="2252"/>
    <cellStyle name="Note 2 2 2 3" xfId="2253"/>
    <cellStyle name="Note 2 2 3" xfId="2254"/>
    <cellStyle name="Note 2 2 3 2" xfId="2255"/>
    <cellStyle name="Note 2 2 4" xfId="2256"/>
    <cellStyle name="Note 2 2 4 2" xfId="2257"/>
    <cellStyle name="Note 2 2 5" xfId="2258"/>
    <cellStyle name="Note 2 3" xfId="2259"/>
    <cellStyle name="Note 2 3 2" xfId="2260"/>
    <cellStyle name="Note 2 3 2 2" xfId="2261"/>
    <cellStyle name="Note 2 3 3" xfId="2262"/>
    <cellStyle name="Note 2 4" xfId="2263"/>
    <cellStyle name="Note 2 4 2" xfId="2264"/>
    <cellStyle name="Note 2 5" xfId="2265"/>
    <cellStyle name="Note 2 5 2" xfId="2266"/>
    <cellStyle name="Note 2 6" xfId="2267"/>
    <cellStyle name="Note 3" xfId="2268"/>
    <cellStyle name="Note 3 2" xfId="2269"/>
    <cellStyle name="Note 3 2 2" xfId="2270"/>
    <cellStyle name="Note 3 2 2 2" xfId="2271"/>
    <cellStyle name="Note 3 2 3" xfId="2272"/>
    <cellStyle name="Note 3 3" xfId="2273"/>
    <cellStyle name="Note 3 3 2" xfId="2274"/>
    <cellStyle name="Note 3 4" xfId="2275"/>
    <cellStyle name="Note 3 4 2" xfId="2276"/>
    <cellStyle name="Note 3 5" xfId="2277"/>
    <cellStyle name="Note 4" xfId="2278"/>
    <cellStyle name="Note 4 2" xfId="2279"/>
    <cellStyle name="Note 4 2 2" xfId="2280"/>
    <cellStyle name="Note 4 2 2 2" xfId="2281"/>
    <cellStyle name="Note 4 2 3" xfId="2282"/>
    <cellStyle name="Note 4 3" xfId="2283"/>
    <cellStyle name="Note 4 3 2" xfId="2284"/>
    <cellStyle name="Note 4 4" xfId="2285"/>
    <cellStyle name="Note 4 4 2" xfId="2286"/>
    <cellStyle name="Note 4 5" xfId="2287"/>
    <cellStyle name="Note 5" xfId="2288"/>
    <cellStyle name="Note 5 2" xfId="2289"/>
    <cellStyle name="Note 5 2 2" xfId="2290"/>
    <cellStyle name="Note 5 2 2 2" xfId="2291"/>
    <cellStyle name="Note 5 2 3" xfId="2292"/>
    <cellStyle name="Note 5 3" xfId="2293"/>
    <cellStyle name="Note 5 3 2" xfId="2294"/>
    <cellStyle name="Note 5 4" xfId="2295"/>
    <cellStyle name="Note 5 4 2" xfId="2296"/>
    <cellStyle name="Note 5 5" xfId="2297"/>
    <cellStyle name="Note 6" xfId="2298"/>
    <cellStyle name="Note 6 2" xfId="2299"/>
    <cellStyle name="Note 6 2 2" xfId="2300"/>
    <cellStyle name="Note 6 2 2 2" xfId="2301"/>
    <cellStyle name="Note 6 2 3" xfId="2302"/>
    <cellStyle name="Note 6 3" xfId="2303"/>
    <cellStyle name="Note 6 3 2" xfId="2304"/>
    <cellStyle name="Note 6 4" xfId="2305"/>
    <cellStyle name="Note 6 4 2" xfId="2306"/>
    <cellStyle name="Note 6 5" xfId="2307"/>
    <cellStyle name="Note 7" xfId="2308"/>
    <cellStyle name="Note 7 2" xfId="2309"/>
    <cellStyle name="Note 7 2 2" xfId="2310"/>
    <cellStyle name="Note 7 2 2 2" xfId="2311"/>
    <cellStyle name="Note 7 2 3" xfId="2312"/>
    <cellStyle name="Note 7 3" xfId="2313"/>
    <cellStyle name="Note 7 3 2" xfId="2314"/>
    <cellStyle name="Note 7 4" xfId="2315"/>
    <cellStyle name="Note 7 4 2" xfId="2316"/>
    <cellStyle name="Note 7 5" xfId="2317"/>
    <cellStyle name="Note 8" xfId="2318"/>
    <cellStyle name="Note 8 2" xfId="2319"/>
    <cellStyle name="Note 8 2 2" xfId="2320"/>
    <cellStyle name="Note 8 2 2 2" xfId="2321"/>
    <cellStyle name="Note 8 2 3" xfId="2322"/>
    <cellStyle name="Note 8 3" xfId="2323"/>
    <cellStyle name="Note 8 3 2" xfId="2324"/>
    <cellStyle name="Note 8 4" xfId="2325"/>
    <cellStyle name="Note 8 4 2" xfId="2326"/>
    <cellStyle name="Note 8 5" xfId="2327"/>
    <cellStyle name="Note 9" xfId="2328"/>
    <cellStyle name="Note 9 2" xfId="2329"/>
    <cellStyle name="Note 9 2 2" xfId="2330"/>
    <cellStyle name="Note 9 2 2 2" xfId="2331"/>
    <cellStyle name="Note 9 2 3" xfId="2332"/>
    <cellStyle name="Note 9 3" xfId="2333"/>
    <cellStyle name="Note 9 3 2" xfId="2334"/>
    <cellStyle name="Note 9 4" xfId="2335"/>
    <cellStyle name="Note 9 4 2" xfId="2336"/>
    <cellStyle name="Note 9 5" xfId="2337"/>
    <cellStyle name="NUMEROS" xfId="2338"/>
    <cellStyle name="Output" xfId="2339"/>
    <cellStyle name="Output 10" xfId="2340"/>
    <cellStyle name="Output 10 2" xfId="2341"/>
    <cellStyle name="Output 10 2 2" xfId="2342"/>
    <cellStyle name="Output 10 3" xfId="2343"/>
    <cellStyle name="Output 10 4" xfId="2344"/>
    <cellStyle name="Output 11" xfId="2345"/>
    <cellStyle name="Output 11 2" xfId="2346"/>
    <cellStyle name="Output 11 2 2" xfId="2347"/>
    <cellStyle name="Output 11 3" xfId="2348"/>
    <cellStyle name="Output 11 4" xfId="2349"/>
    <cellStyle name="Output 12" xfId="2350"/>
    <cellStyle name="Output 12 2" xfId="2351"/>
    <cellStyle name="Output 12 2 2" xfId="2352"/>
    <cellStyle name="Output 12 3" xfId="2353"/>
    <cellStyle name="Output 12 4" xfId="2354"/>
    <cellStyle name="Output 13" xfId="2355"/>
    <cellStyle name="Output 2" xfId="2356"/>
    <cellStyle name="Output 2 2" xfId="2357"/>
    <cellStyle name="Output 2 2 2" xfId="2358"/>
    <cellStyle name="Output 2 3" xfId="2359"/>
    <cellStyle name="Output 2 3 2" xfId="2360"/>
    <cellStyle name="Output 2 4" xfId="2361"/>
    <cellStyle name="Output 2 5" xfId="2362"/>
    <cellStyle name="Output 3" xfId="2363"/>
    <cellStyle name="Output 3 2" xfId="2364"/>
    <cellStyle name="Output 3 2 2" xfId="2365"/>
    <cellStyle name="Output 3 3" xfId="2366"/>
    <cellStyle name="Output 3 4" xfId="2367"/>
    <cellStyle name="Output 4" xfId="2368"/>
    <cellStyle name="Output 4 2" xfId="2369"/>
    <cellStyle name="Output 4 2 2" xfId="2370"/>
    <cellStyle name="Output 4 3" xfId="2371"/>
    <cellStyle name="Output 4 4" xfId="2372"/>
    <cellStyle name="Output 5" xfId="2373"/>
    <cellStyle name="Output 5 2" xfId="2374"/>
    <cellStyle name="Output 5 2 2" xfId="2375"/>
    <cellStyle name="Output 5 3" xfId="2376"/>
    <cellStyle name="Output 5 4" xfId="2377"/>
    <cellStyle name="Output 6" xfId="2378"/>
    <cellStyle name="Output 6 2" xfId="2379"/>
    <cellStyle name="Output 6 2 2" xfId="2380"/>
    <cellStyle name="Output 6 3" xfId="2381"/>
    <cellStyle name="Output 6 4" xfId="2382"/>
    <cellStyle name="Output 7" xfId="2383"/>
    <cellStyle name="Output 7 2" xfId="2384"/>
    <cellStyle name="Output 7 2 2" xfId="2385"/>
    <cellStyle name="Output 7 3" xfId="2386"/>
    <cellStyle name="Output 7 4" xfId="2387"/>
    <cellStyle name="Output 8" xfId="2388"/>
    <cellStyle name="Output 8 2" xfId="2389"/>
    <cellStyle name="Output 8 2 2" xfId="2390"/>
    <cellStyle name="Output 8 3" xfId="2391"/>
    <cellStyle name="Output 8 4" xfId="2392"/>
    <cellStyle name="Output 9" xfId="2393"/>
    <cellStyle name="Output 9 2" xfId="2394"/>
    <cellStyle name="Output 9 2 2" xfId="2395"/>
    <cellStyle name="Output 9 3" xfId="2396"/>
    <cellStyle name="Output 9 4" xfId="2397"/>
    <cellStyle name="padroes" xfId="100"/>
    <cellStyle name="padroes 10" xfId="2398"/>
    <cellStyle name="padroes 10 2" xfId="2399"/>
    <cellStyle name="padroes 11" xfId="2400"/>
    <cellStyle name="padroes 11 2" xfId="2401"/>
    <cellStyle name="padroes 12" xfId="2402"/>
    <cellStyle name="padroes 12 2" xfId="2403"/>
    <cellStyle name="padroes 13" xfId="2404"/>
    <cellStyle name="padroes 13 2" xfId="2405"/>
    <cellStyle name="padroes 14" xfId="2406"/>
    <cellStyle name="padroes 2" xfId="2407"/>
    <cellStyle name="padroes 2 2" xfId="2408"/>
    <cellStyle name="padroes 2 2 2" xfId="2409"/>
    <cellStyle name="padroes 2 2 2 2" xfId="2410"/>
    <cellStyle name="padroes 2 2 3" xfId="2411"/>
    <cellStyle name="padroes 2 3" xfId="2412"/>
    <cellStyle name="padroes 2 4" xfId="2413"/>
    <cellStyle name="padroes 3" xfId="2414"/>
    <cellStyle name="padroes 3 2" xfId="2415"/>
    <cellStyle name="padroes 3 2 2" xfId="2416"/>
    <cellStyle name="padroes 3 2 2 2" xfId="2417"/>
    <cellStyle name="padroes 3 2 3" xfId="2418"/>
    <cellStyle name="padroes 3 3" xfId="2419"/>
    <cellStyle name="padroes 3 4" xfId="2420"/>
    <cellStyle name="padroes 4" xfId="2421"/>
    <cellStyle name="padroes 4 2" xfId="2422"/>
    <cellStyle name="padroes 5" xfId="2423"/>
    <cellStyle name="padroes 5 2" xfId="2424"/>
    <cellStyle name="padroes 6" xfId="2425"/>
    <cellStyle name="padroes 6 2" xfId="2426"/>
    <cellStyle name="padroes 7" xfId="2427"/>
    <cellStyle name="padroes 7 2" xfId="2428"/>
    <cellStyle name="padroes 8" xfId="2429"/>
    <cellStyle name="padroes 8 2" xfId="2430"/>
    <cellStyle name="padroes 9" xfId="2431"/>
    <cellStyle name="padroes 9 2" xfId="2432"/>
    <cellStyle name="Percent 2" xfId="2433"/>
    <cellStyle name="Percentual" xfId="2434"/>
    <cellStyle name="planilhas" xfId="101"/>
    <cellStyle name="planilhas 10" xfId="2435"/>
    <cellStyle name="planilhas 2" xfId="2436"/>
    <cellStyle name="planilhas 3" xfId="2437"/>
    <cellStyle name="planilhas 4" xfId="2438"/>
    <cellStyle name="planilhas 5" xfId="2439"/>
    <cellStyle name="planilhas 6" xfId="2440"/>
    <cellStyle name="planilhas 7" xfId="2441"/>
    <cellStyle name="planilhas 8" xfId="2442"/>
    <cellStyle name="planilhas 9" xfId="2443"/>
    <cellStyle name="Ponto" xfId="2444"/>
    <cellStyle name="Porcentagem 2" xfId="102"/>
    <cellStyle name="Porcentagem 2 10" xfId="2445"/>
    <cellStyle name="Porcentagem 2 10 2" xfId="2446"/>
    <cellStyle name="Porcentagem 2 11" xfId="2447"/>
    <cellStyle name="Porcentagem 2 11 2" xfId="2448"/>
    <cellStyle name="Porcentagem 2 12" xfId="2449"/>
    <cellStyle name="Porcentagem 2 12 2" xfId="2450"/>
    <cellStyle name="Porcentagem 2 13" xfId="2451"/>
    <cellStyle name="Porcentagem 2 13 2" xfId="2452"/>
    <cellStyle name="Porcentagem 2 14" xfId="2453"/>
    <cellStyle name="Porcentagem 2 14 2" xfId="2454"/>
    <cellStyle name="Porcentagem 2 15" xfId="2455"/>
    <cellStyle name="Porcentagem 2 15 2" xfId="2456"/>
    <cellStyle name="Porcentagem 2 16" xfId="2457"/>
    <cellStyle name="Porcentagem 2 16 2" xfId="2458"/>
    <cellStyle name="Porcentagem 2 17" xfId="2459"/>
    <cellStyle name="Porcentagem 2 17 2" xfId="2460"/>
    <cellStyle name="Porcentagem 2 18" xfId="2461"/>
    <cellStyle name="Porcentagem 2 18 2" xfId="2462"/>
    <cellStyle name="Porcentagem 2 19" xfId="2463"/>
    <cellStyle name="Porcentagem 2 19 2" xfId="2464"/>
    <cellStyle name="Porcentagem 2 2" xfId="103"/>
    <cellStyle name="Porcentagem 2 2 2" xfId="104"/>
    <cellStyle name="Porcentagem 2 20" xfId="2465"/>
    <cellStyle name="Porcentagem 2 20 2" xfId="2466"/>
    <cellStyle name="Porcentagem 2 21" xfId="2467"/>
    <cellStyle name="Porcentagem 2 21 2" xfId="2468"/>
    <cellStyle name="Porcentagem 2 22" xfId="2469"/>
    <cellStyle name="Porcentagem 2 22 2" xfId="2470"/>
    <cellStyle name="Porcentagem 2 23" xfId="2471"/>
    <cellStyle name="Porcentagem 2 23 2" xfId="2472"/>
    <cellStyle name="Porcentagem 2 24" xfId="2473"/>
    <cellStyle name="Porcentagem 2 24 2" xfId="2474"/>
    <cellStyle name="Porcentagem 2 25" xfId="2475"/>
    <cellStyle name="Porcentagem 2 25 2" xfId="2476"/>
    <cellStyle name="Porcentagem 2 26" xfId="2477"/>
    <cellStyle name="Porcentagem 2 26 2" xfId="2478"/>
    <cellStyle name="Porcentagem 2 27" xfId="2479"/>
    <cellStyle name="Porcentagem 2 27 2" xfId="2480"/>
    <cellStyle name="Porcentagem 2 28" xfId="2481"/>
    <cellStyle name="Porcentagem 2 28 2" xfId="2482"/>
    <cellStyle name="Porcentagem 2 29" xfId="2483"/>
    <cellStyle name="Porcentagem 2 29 2" xfId="2484"/>
    <cellStyle name="Porcentagem 2 3" xfId="105"/>
    <cellStyle name="Porcentagem 2 3 2" xfId="2485"/>
    <cellStyle name="Porcentagem 2 30" xfId="2486"/>
    <cellStyle name="Porcentagem 2 30 2" xfId="2487"/>
    <cellStyle name="Porcentagem 2 31" xfId="2488"/>
    <cellStyle name="Porcentagem 2 31 2" xfId="2489"/>
    <cellStyle name="Porcentagem 2 32" xfId="2490"/>
    <cellStyle name="Porcentagem 2 32 2" xfId="2491"/>
    <cellStyle name="Porcentagem 2 33" xfId="2492"/>
    <cellStyle name="Porcentagem 2 33 2" xfId="2493"/>
    <cellStyle name="Porcentagem 2 34" xfId="2494"/>
    <cellStyle name="Porcentagem 2 34 2" xfId="2495"/>
    <cellStyle name="Porcentagem 2 35" xfId="2496"/>
    <cellStyle name="Porcentagem 2 35 2" xfId="2497"/>
    <cellStyle name="Porcentagem 2 36" xfId="2498"/>
    <cellStyle name="Porcentagem 2 36 2" xfId="2499"/>
    <cellStyle name="Porcentagem 2 37" xfId="2500"/>
    <cellStyle name="Porcentagem 2 37 2" xfId="2501"/>
    <cellStyle name="Porcentagem 2 38" xfId="2502"/>
    <cellStyle name="Porcentagem 2 38 2" xfId="2503"/>
    <cellStyle name="Porcentagem 2 39" xfId="2504"/>
    <cellStyle name="Porcentagem 2 39 2" xfId="2505"/>
    <cellStyle name="Porcentagem 2 4" xfId="2506"/>
    <cellStyle name="Porcentagem 2 4 2" xfId="2507"/>
    <cellStyle name="Porcentagem 2 40" xfId="2508"/>
    <cellStyle name="Porcentagem 2 40 2" xfId="2509"/>
    <cellStyle name="Porcentagem 2 41" xfId="2510"/>
    <cellStyle name="Porcentagem 2 41 2" xfId="2511"/>
    <cellStyle name="Porcentagem 2 42" xfId="2512"/>
    <cellStyle name="Porcentagem 2 42 2" xfId="2513"/>
    <cellStyle name="Porcentagem 2 43" xfId="2514"/>
    <cellStyle name="Porcentagem 2 43 2" xfId="2515"/>
    <cellStyle name="Porcentagem 2 44" xfId="2516"/>
    <cellStyle name="Porcentagem 2 44 2" xfId="2517"/>
    <cellStyle name="Porcentagem 2 45" xfId="2518"/>
    <cellStyle name="Porcentagem 2 45 2" xfId="2519"/>
    <cellStyle name="Porcentagem 2 46" xfId="2520"/>
    <cellStyle name="Porcentagem 2 46 2" xfId="2521"/>
    <cellStyle name="Porcentagem 2 47" xfId="2522"/>
    <cellStyle name="Porcentagem 2 47 2" xfId="2523"/>
    <cellStyle name="Porcentagem 2 48" xfId="2524"/>
    <cellStyle name="Porcentagem 2 48 2" xfId="2525"/>
    <cellStyle name="Porcentagem 2 49" xfId="2526"/>
    <cellStyle name="Porcentagem 2 49 2" xfId="2527"/>
    <cellStyle name="Porcentagem 2 5" xfId="2528"/>
    <cellStyle name="Porcentagem 2 5 2" xfId="2529"/>
    <cellStyle name="Porcentagem 2 50" xfId="2530"/>
    <cellStyle name="Porcentagem 2 50 2" xfId="2531"/>
    <cellStyle name="Porcentagem 2 51" xfId="2532"/>
    <cellStyle name="Porcentagem 2 51 2" xfId="2533"/>
    <cellStyle name="Porcentagem 2 52" xfId="2534"/>
    <cellStyle name="Porcentagem 2 52 2" xfId="2535"/>
    <cellStyle name="Porcentagem 2 53" xfId="2536"/>
    <cellStyle name="Porcentagem 2 53 2" xfId="2537"/>
    <cellStyle name="Porcentagem 2 54" xfId="2538"/>
    <cellStyle name="Porcentagem 2 54 2" xfId="2539"/>
    <cellStyle name="Porcentagem 2 55" xfId="2540"/>
    <cellStyle name="Porcentagem 2 55 2" xfId="2541"/>
    <cellStyle name="Porcentagem 2 56" xfId="2542"/>
    <cellStyle name="Porcentagem 2 56 2" xfId="2543"/>
    <cellStyle name="Porcentagem 2 57" xfId="2544"/>
    <cellStyle name="Porcentagem 2 57 2" xfId="2545"/>
    <cellStyle name="Porcentagem 2 58" xfId="2546"/>
    <cellStyle name="Porcentagem 2 6" xfId="2547"/>
    <cellStyle name="Porcentagem 2 6 2" xfId="2548"/>
    <cellStyle name="Porcentagem 2 7" xfId="2549"/>
    <cellStyle name="Porcentagem 2 7 2" xfId="2550"/>
    <cellStyle name="Porcentagem 2 8" xfId="2551"/>
    <cellStyle name="Porcentagem 2 8 2" xfId="2552"/>
    <cellStyle name="Porcentagem 2 9" xfId="2553"/>
    <cellStyle name="Porcentagem 2 9 2" xfId="2554"/>
    <cellStyle name="Porcentagem 3" xfId="106"/>
    <cellStyle name="Porcentagem 3 10" xfId="2555"/>
    <cellStyle name="Porcentagem 3 10 2" xfId="2556"/>
    <cellStyle name="Porcentagem 3 11" xfId="2557"/>
    <cellStyle name="Porcentagem 3 11 2" xfId="2558"/>
    <cellStyle name="Porcentagem 3 12" xfId="2559"/>
    <cellStyle name="Porcentagem 3 12 2" xfId="2560"/>
    <cellStyle name="Porcentagem 3 13" xfId="2561"/>
    <cellStyle name="Porcentagem 3 13 2" xfId="2562"/>
    <cellStyle name="Porcentagem 3 14" xfId="2563"/>
    <cellStyle name="Porcentagem 3 14 2" xfId="2564"/>
    <cellStyle name="Porcentagem 3 15" xfId="2565"/>
    <cellStyle name="Porcentagem 3 15 2" xfId="2566"/>
    <cellStyle name="Porcentagem 3 16" xfId="2567"/>
    <cellStyle name="Porcentagem 3 16 2" xfId="2568"/>
    <cellStyle name="Porcentagem 3 17" xfId="2569"/>
    <cellStyle name="Porcentagem 3 17 2" xfId="2570"/>
    <cellStyle name="Porcentagem 3 18" xfId="2571"/>
    <cellStyle name="Porcentagem 3 18 2" xfId="2572"/>
    <cellStyle name="Porcentagem 3 19" xfId="2573"/>
    <cellStyle name="Porcentagem 3 19 2" xfId="2574"/>
    <cellStyle name="Porcentagem 3 2" xfId="2575"/>
    <cellStyle name="Porcentagem 3 2 2" xfId="2576"/>
    <cellStyle name="Porcentagem 3 20" xfId="2577"/>
    <cellStyle name="Porcentagem 3 20 2" xfId="2578"/>
    <cellStyle name="Porcentagem 3 21" xfId="2579"/>
    <cellStyle name="Porcentagem 3 21 2" xfId="2580"/>
    <cellStyle name="Porcentagem 3 22" xfId="2581"/>
    <cellStyle name="Porcentagem 3 22 2" xfId="2582"/>
    <cellStyle name="Porcentagem 3 23" xfId="2583"/>
    <cellStyle name="Porcentagem 3 3" xfId="2584"/>
    <cellStyle name="Porcentagem 3 3 2" xfId="2585"/>
    <cellStyle name="Porcentagem 3 4" xfId="2586"/>
    <cellStyle name="Porcentagem 3 4 2" xfId="2587"/>
    <cellStyle name="Porcentagem 3 5" xfId="2588"/>
    <cellStyle name="Porcentagem 3 5 2" xfId="2589"/>
    <cellStyle name="Porcentagem 3 6" xfId="2590"/>
    <cellStyle name="Porcentagem 3 6 2" xfId="2591"/>
    <cellStyle name="Porcentagem 3 7" xfId="2592"/>
    <cellStyle name="Porcentagem 3 7 2" xfId="2593"/>
    <cellStyle name="Porcentagem 3 8" xfId="2594"/>
    <cellStyle name="Porcentagem 3 8 2" xfId="2595"/>
    <cellStyle name="Porcentagem 3 9" xfId="2596"/>
    <cellStyle name="Porcentagem 3 9 2" xfId="2597"/>
    <cellStyle name="Porcentagem 4" xfId="2598"/>
    <cellStyle name="Porcentagem 4 2" xfId="2599"/>
    <cellStyle name="Porcentagem 4 2 2" xfId="2600"/>
    <cellStyle name="Porcentagem 4 3" xfId="2601"/>
    <cellStyle name="Result" xfId="147"/>
    <cellStyle name="Result2" xfId="148"/>
    <cellStyle name="Saída 2" xfId="2602"/>
    <cellStyle name="Separador de milhares 10" xfId="107"/>
    <cellStyle name="Separador de milhares 10 2" xfId="2603"/>
    <cellStyle name="Separador de milhares 11" xfId="108"/>
    <cellStyle name="Separador de milhares 12" xfId="109"/>
    <cellStyle name="Separador de milhares 13" xfId="141"/>
    <cellStyle name="Separador de milhares 13 2" xfId="135"/>
    <cellStyle name="Separador de milhares 2" xfId="110"/>
    <cellStyle name="Separador de milhares 2 10" xfId="2604"/>
    <cellStyle name="Separador de milhares 2 10 2" xfId="2605"/>
    <cellStyle name="Separador de milhares 2 10 2 2" xfId="2606"/>
    <cellStyle name="Separador de milhares 2 10 3" xfId="2607"/>
    <cellStyle name="Separador de milhares 2 11" xfId="2608"/>
    <cellStyle name="Separador de milhares 2 11 2" xfId="2609"/>
    <cellStyle name="Separador de milhares 2 12" xfId="2610"/>
    <cellStyle name="Separador de milhares 2 12 2" xfId="2611"/>
    <cellStyle name="Separador de milhares 2 13" xfId="2612"/>
    <cellStyle name="Separador de milhares 2 13 2" xfId="2613"/>
    <cellStyle name="Separador de milhares 2 14" xfId="2614"/>
    <cellStyle name="Separador de milhares 2 14 2" xfId="2615"/>
    <cellStyle name="Separador de milhares 2 15" xfId="2616"/>
    <cellStyle name="Separador de milhares 2 15 2" xfId="2617"/>
    <cellStyle name="Separador de milhares 2 16" xfId="2618"/>
    <cellStyle name="Separador de milhares 2 16 2" xfId="2619"/>
    <cellStyle name="Separador de milhares 2 17" xfId="2620"/>
    <cellStyle name="Separador de milhares 2 17 2" xfId="2621"/>
    <cellStyle name="Separador de milhares 2 18" xfId="2622"/>
    <cellStyle name="Separador de milhares 2 18 2" xfId="2623"/>
    <cellStyle name="Separador de milhares 2 19" xfId="2624"/>
    <cellStyle name="Separador de milhares 2 19 2" xfId="2625"/>
    <cellStyle name="Separador de milhares 2 2" xfId="111"/>
    <cellStyle name="Separador de milhares 2 2 10" xfId="2626"/>
    <cellStyle name="Separador de milhares 2 2 10 2" xfId="2627"/>
    <cellStyle name="Separador de milhares 2 2 11" xfId="2628"/>
    <cellStyle name="Separador de milhares 2 2 11 2" xfId="2629"/>
    <cellStyle name="Separador de milhares 2 2 12" xfId="2630"/>
    <cellStyle name="Separador de milhares 2 2 12 2" xfId="2631"/>
    <cellStyle name="Separador de milhares 2 2 13" xfId="2632"/>
    <cellStyle name="Separador de milhares 2 2 13 2" xfId="2633"/>
    <cellStyle name="Separador de milhares 2 2 14" xfId="2634"/>
    <cellStyle name="Separador de milhares 2 2 14 2" xfId="2635"/>
    <cellStyle name="Separador de milhares 2 2 15" xfId="2636"/>
    <cellStyle name="Separador de milhares 2 2 15 2" xfId="2637"/>
    <cellStyle name="Separador de milhares 2 2 16" xfId="2638"/>
    <cellStyle name="Separador de milhares 2 2 16 2" xfId="2639"/>
    <cellStyle name="Separador de milhares 2 2 17" xfId="2640"/>
    <cellStyle name="Separador de milhares 2 2 17 2" xfId="2641"/>
    <cellStyle name="Separador de milhares 2 2 18" xfId="2642"/>
    <cellStyle name="Separador de milhares 2 2 18 2" xfId="2643"/>
    <cellStyle name="Separador de milhares 2 2 19" xfId="2644"/>
    <cellStyle name="Separador de milhares 2 2 19 2" xfId="2645"/>
    <cellStyle name="Separador de milhares 2 2 2" xfId="112"/>
    <cellStyle name="Separador de milhares 2 2 2 2" xfId="2647"/>
    <cellStyle name="Separador de milhares 2 2 2 3" xfId="2646"/>
    <cellStyle name="Separador de milhares 2 2 20" xfId="2648"/>
    <cellStyle name="Separador de milhares 2 2 3" xfId="2649"/>
    <cellStyle name="Separador de milhares 2 2 3 2" xfId="2650"/>
    <cellStyle name="Separador de milhares 2 2 4" xfId="2651"/>
    <cellStyle name="Separador de milhares 2 2 4 2" xfId="2652"/>
    <cellStyle name="Separador de milhares 2 2 5" xfId="2653"/>
    <cellStyle name="Separador de milhares 2 2 5 2" xfId="2654"/>
    <cellStyle name="Separador de milhares 2 2 6" xfId="2655"/>
    <cellStyle name="Separador de milhares 2 2 6 2" xfId="2656"/>
    <cellStyle name="Separador de milhares 2 2 7" xfId="2657"/>
    <cellStyle name="Separador de milhares 2 2 7 2" xfId="2658"/>
    <cellStyle name="Separador de milhares 2 2 8" xfId="2659"/>
    <cellStyle name="Separador de milhares 2 2 8 2" xfId="2660"/>
    <cellStyle name="Separador de milhares 2 2 9" xfId="2661"/>
    <cellStyle name="Separador de milhares 2 2 9 2" xfId="2662"/>
    <cellStyle name="Separador de milhares 2 20" xfId="2663"/>
    <cellStyle name="Separador de milhares 2 20 2" xfId="2664"/>
    <cellStyle name="Separador de milhares 2 21" xfId="2665"/>
    <cellStyle name="Separador de milhares 2 21 2" xfId="2666"/>
    <cellStyle name="Separador de milhares 2 22" xfId="2667"/>
    <cellStyle name="Separador de milhares 2 22 2" xfId="2668"/>
    <cellStyle name="Separador de milhares 2 23" xfId="2669"/>
    <cellStyle name="Separador de milhares 2 23 2" xfId="2670"/>
    <cellStyle name="Separador de milhares 2 24" xfId="2671"/>
    <cellStyle name="Separador de milhares 2 24 2" xfId="2672"/>
    <cellStyle name="Separador de milhares 2 25" xfId="2673"/>
    <cellStyle name="Separador de milhares 2 25 2" xfId="2674"/>
    <cellStyle name="Separador de milhares 2 26" xfId="2675"/>
    <cellStyle name="Separador de milhares 2 26 2" xfId="2676"/>
    <cellStyle name="Separador de milhares 2 27" xfId="2677"/>
    <cellStyle name="Separador de milhares 2 27 2" xfId="2678"/>
    <cellStyle name="Separador de milhares 2 28" xfId="2679"/>
    <cellStyle name="Separador de milhares 2 28 2" xfId="2680"/>
    <cellStyle name="Separador de milhares 2 29" xfId="2681"/>
    <cellStyle name="Separador de milhares 2 29 2" xfId="2682"/>
    <cellStyle name="Separador de milhares 2 3" xfId="113"/>
    <cellStyle name="Separador de milhares 2 3 2" xfId="2684"/>
    <cellStyle name="Separador de milhares 2 3 3" xfId="2683"/>
    <cellStyle name="Separador de milhares 2 30" xfId="2685"/>
    <cellStyle name="Separador de milhares 2 30 2" xfId="2686"/>
    <cellStyle name="Separador de milhares 2 31" xfId="2687"/>
    <cellStyle name="Separador de milhares 2 31 2" xfId="2688"/>
    <cellStyle name="Separador de milhares 2 32" xfId="2689"/>
    <cellStyle name="Separador de milhares 2 32 2" xfId="2690"/>
    <cellStyle name="Separador de milhares 2 33" xfId="2691"/>
    <cellStyle name="Separador de milhares 2 33 2" xfId="2692"/>
    <cellStyle name="Separador de milhares 2 34" xfId="2693"/>
    <cellStyle name="Separador de milhares 2 34 2" xfId="2694"/>
    <cellStyle name="Separador de milhares 2 35" xfId="2695"/>
    <cellStyle name="Separador de milhares 2 35 2" xfId="2696"/>
    <cellStyle name="Separador de milhares 2 36" xfId="2697"/>
    <cellStyle name="Separador de milhares 2 36 2" xfId="2698"/>
    <cellStyle name="Separador de milhares 2 37" xfId="2699"/>
    <cellStyle name="Separador de milhares 2 37 2" xfId="2700"/>
    <cellStyle name="Separador de milhares 2 38" xfId="2701"/>
    <cellStyle name="Separador de milhares 2 38 2" xfId="2702"/>
    <cellStyle name="Separador de milhares 2 39" xfId="2703"/>
    <cellStyle name="Separador de milhares 2 39 2" xfId="2704"/>
    <cellStyle name="Separador de milhares 2 4" xfId="2705"/>
    <cellStyle name="Separador de milhares 2 4 2" xfId="2706"/>
    <cellStyle name="Separador de milhares 2 40" xfId="2707"/>
    <cellStyle name="Separador de milhares 2 40 2" xfId="2708"/>
    <cellStyle name="Separador de milhares 2 41" xfId="2709"/>
    <cellStyle name="Separador de milhares 2 41 2" xfId="2710"/>
    <cellStyle name="Separador de milhares 2 42" xfId="2711"/>
    <cellStyle name="Separador de milhares 2 42 2" xfId="2712"/>
    <cellStyle name="Separador de milhares 2 43" xfId="2713"/>
    <cellStyle name="Separador de milhares 2 43 2" xfId="2714"/>
    <cellStyle name="Separador de milhares 2 44" xfId="2715"/>
    <cellStyle name="Separador de milhares 2 44 2" xfId="2716"/>
    <cellStyle name="Separador de milhares 2 45" xfId="2717"/>
    <cellStyle name="Separador de milhares 2 45 2" xfId="2718"/>
    <cellStyle name="Separador de milhares 2 46" xfId="2719"/>
    <cellStyle name="Separador de milhares 2 46 2" xfId="2720"/>
    <cellStyle name="Separador de milhares 2 47" xfId="2721"/>
    <cellStyle name="Separador de milhares 2 47 2" xfId="2722"/>
    <cellStyle name="Separador de milhares 2 48" xfId="2723"/>
    <cellStyle name="Separador de milhares 2 48 2" xfId="2724"/>
    <cellStyle name="Separador de milhares 2 49" xfId="2725"/>
    <cellStyle name="Separador de milhares 2 49 2" xfId="2726"/>
    <cellStyle name="Separador de milhares 2 5" xfId="2727"/>
    <cellStyle name="Separador de milhares 2 5 2" xfId="2728"/>
    <cellStyle name="Separador de milhares 2 50" xfId="2729"/>
    <cellStyle name="Separador de milhares 2 50 2" xfId="2730"/>
    <cellStyle name="Separador de milhares 2 51" xfId="2731"/>
    <cellStyle name="Separador de milhares 2 51 2" xfId="2732"/>
    <cellStyle name="Separador de milhares 2 52" xfId="2733"/>
    <cellStyle name="Separador de milhares 2 52 2" xfId="2734"/>
    <cellStyle name="Separador de milhares 2 53" xfId="2735"/>
    <cellStyle name="Separador de milhares 2 53 2" xfId="2736"/>
    <cellStyle name="Separador de milhares 2 54" xfId="2737"/>
    <cellStyle name="Separador de milhares 2 54 2" xfId="2738"/>
    <cellStyle name="Separador de milhares 2 55" xfId="2739"/>
    <cellStyle name="Separador de milhares 2 55 2" xfId="2740"/>
    <cellStyle name="Separador de milhares 2 56" xfId="2741"/>
    <cellStyle name="Separador de milhares 2 56 2" xfId="2742"/>
    <cellStyle name="Separador de milhares 2 57" xfId="2743"/>
    <cellStyle name="Separador de milhares 2 57 2" xfId="2744"/>
    <cellStyle name="Separador de milhares 2 58" xfId="2745"/>
    <cellStyle name="Separador de milhares 2 6" xfId="2746"/>
    <cellStyle name="Separador de milhares 2 6 2" xfId="2747"/>
    <cellStyle name="Separador de milhares 2 7" xfId="2748"/>
    <cellStyle name="Separador de milhares 2 7 2" xfId="2749"/>
    <cellStyle name="Separador de milhares 2 8" xfId="2750"/>
    <cellStyle name="Separador de milhares 2 8 2" xfId="2751"/>
    <cellStyle name="Separador de milhares 2 9" xfId="2752"/>
    <cellStyle name="Separador de milhares 2 9 2" xfId="2753"/>
    <cellStyle name="Separador de milhares 3" xfId="114"/>
    <cellStyle name="Separador de milhares 3 10" xfId="2754"/>
    <cellStyle name="Separador de milhares 3 10 2" xfId="2755"/>
    <cellStyle name="Separador de milhares 3 11" xfId="2756"/>
    <cellStyle name="Separador de milhares 3 11 2" xfId="2757"/>
    <cellStyle name="Separador de milhares 3 12" xfId="2758"/>
    <cellStyle name="Separador de milhares 3 12 2" xfId="2759"/>
    <cellStyle name="Separador de milhares 3 13" xfId="2760"/>
    <cellStyle name="Separador de milhares 3 13 2" xfId="2761"/>
    <cellStyle name="Separador de milhares 3 14" xfId="2762"/>
    <cellStyle name="Separador de milhares 3 14 2" xfId="2763"/>
    <cellStyle name="Separador de milhares 3 15" xfId="2764"/>
    <cellStyle name="Separador de milhares 3 15 2" xfId="2765"/>
    <cellStyle name="Separador de milhares 3 16" xfId="2766"/>
    <cellStyle name="Separador de milhares 3 16 2" xfId="2767"/>
    <cellStyle name="Separador de milhares 3 17" xfId="2768"/>
    <cellStyle name="Separador de milhares 3 17 2" xfId="2769"/>
    <cellStyle name="Separador de milhares 3 17 2 2" xfId="2770"/>
    <cellStyle name="Separador de milhares 3 17 3" xfId="2771"/>
    <cellStyle name="Separador de milhares 3 17 3 2" xfId="2772"/>
    <cellStyle name="Separador de milhares 3 17 4" xfId="2773"/>
    <cellStyle name="Separador de milhares 3 17 4 2" xfId="2774"/>
    <cellStyle name="Separador de milhares 3 17 5" xfId="2775"/>
    <cellStyle name="Separador de milhares 3 17 5 2" xfId="2776"/>
    <cellStyle name="Separador de milhares 3 18" xfId="2777"/>
    <cellStyle name="Separador de milhares 3 18 2" xfId="2778"/>
    <cellStyle name="Separador de milhares 3 18 2 2" xfId="2779"/>
    <cellStyle name="Separador de milhares 3 18 3" xfId="2780"/>
    <cellStyle name="Separador de milhares 3 18 3 2" xfId="2781"/>
    <cellStyle name="Separador de milhares 3 18 4" xfId="2782"/>
    <cellStyle name="Separador de milhares 3 18 4 2" xfId="2783"/>
    <cellStyle name="Separador de milhares 3 18 5" xfId="2784"/>
    <cellStyle name="Separador de milhares 3 18 5 2" xfId="2785"/>
    <cellStyle name="Separador de milhares 3 19" xfId="2786"/>
    <cellStyle name="Separador de milhares 3 19 2" xfId="2787"/>
    <cellStyle name="Separador de milhares 3 19 2 2" xfId="2788"/>
    <cellStyle name="Separador de milhares 3 19 3" xfId="2789"/>
    <cellStyle name="Separador de milhares 3 19 3 2" xfId="2790"/>
    <cellStyle name="Separador de milhares 3 19 4" xfId="2791"/>
    <cellStyle name="Separador de milhares 3 19 4 2" xfId="2792"/>
    <cellStyle name="Separador de milhares 3 19 5" xfId="2793"/>
    <cellStyle name="Separador de milhares 3 19 5 2" xfId="2794"/>
    <cellStyle name="Separador de milhares 3 2" xfId="115"/>
    <cellStyle name="Separador de milhares 3 2 2" xfId="116"/>
    <cellStyle name="Separador de milhares 3 20" xfId="2795"/>
    <cellStyle name="Separador de milhares 3 20 2" xfId="2796"/>
    <cellStyle name="Separador de milhares 3 20 2 2" xfId="2797"/>
    <cellStyle name="Separador de milhares 3 20 3" xfId="2798"/>
    <cellStyle name="Separador de milhares 3 20 3 2" xfId="2799"/>
    <cellStyle name="Separador de milhares 3 20 4" xfId="2800"/>
    <cellStyle name="Separador de milhares 3 20 4 2" xfId="2801"/>
    <cellStyle name="Separador de milhares 3 20 5" xfId="2802"/>
    <cellStyle name="Separador de milhares 3 20 5 2" xfId="2803"/>
    <cellStyle name="Separador de milhares 3 21" xfId="2804"/>
    <cellStyle name="Separador de milhares 3 21 2" xfId="2805"/>
    <cellStyle name="Separador de milhares 3 22" xfId="2806"/>
    <cellStyle name="Separador de milhares 3 22 2" xfId="2807"/>
    <cellStyle name="Separador de milhares 3 23" xfId="2808"/>
    <cellStyle name="Separador de milhares 3 3" xfId="2809"/>
    <cellStyle name="Separador de milhares 3 3 2" xfId="2810"/>
    <cellStyle name="Separador de milhares 3 4" xfId="2811"/>
    <cellStyle name="Separador de milhares 3 4 2" xfId="2812"/>
    <cellStyle name="Separador de milhares 3 5" xfId="2813"/>
    <cellStyle name="Separador de milhares 3 5 2" xfId="2814"/>
    <cellStyle name="Separador de milhares 3 6" xfId="2815"/>
    <cellStyle name="Separador de milhares 3 6 2" xfId="2816"/>
    <cellStyle name="Separador de milhares 3 7" xfId="2817"/>
    <cellStyle name="Separador de milhares 3 7 2" xfId="2818"/>
    <cellStyle name="Separador de milhares 3 8" xfId="2819"/>
    <cellStyle name="Separador de milhares 3 8 2" xfId="2820"/>
    <cellStyle name="Separador de milhares 3 9" xfId="2821"/>
    <cellStyle name="Separador de milhares 3 9 2" xfId="2822"/>
    <cellStyle name="Separador de milhares 4" xfId="117"/>
    <cellStyle name="Separador de milhares 4 2" xfId="118"/>
    <cellStyle name="Separador de milhares 4 2 2" xfId="2823"/>
    <cellStyle name="Separador de milhares 4 2 2 2" xfId="2824"/>
    <cellStyle name="Separador de milhares 4 2 3" xfId="2825"/>
    <cellStyle name="Separador de milhares 4 2 3 2" xfId="2826"/>
    <cellStyle name="Separador de milhares 4 2 4" xfId="2827"/>
    <cellStyle name="Separador de milhares 4 2 4 2" xfId="2828"/>
    <cellStyle name="Separador de milhares 4 2 5" xfId="2829"/>
    <cellStyle name="Separador de milhares 4 2 5 2" xfId="2830"/>
    <cellStyle name="Separador de milhares 4 2 6" xfId="2831"/>
    <cellStyle name="Separador de milhares 4 2 6 2" xfId="2832"/>
    <cellStyle name="Separador de milhares 4 2 7" xfId="2833"/>
    <cellStyle name="Separador de milhares 4 2 8" xfId="2834"/>
    <cellStyle name="Separador de milhares 4 3" xfId="2835"/>
    <cellStyle name="Separador de milhares 4 4" xfId="2836"/>
    <cellStyle name="Separador de milhares 40" xfId="2837"/>
    <cellStyle name="Separador de milhares 40 2" xfId="2838"/>
    <cellStyle name="Separador de milhares 5" xfId="119"/>
    <cellStyle name="Separador de milhares 5 2" xfId="2839"/>
    <cellStyle name="Separador de milhares 6" xfId="120"/>
    <cellStyle name="Separador de milhares 6 2" xfId="121"/>
    <cellStyle name="Separador de milhares 7" xfId="122"/>
    <cellStyle name="Separador de milhares 7 2" xfId="123"/>
    <cellStyle name="Separador de milhares 8" xfId="124"/>
    <cellStyle name="Separador de milhares 8 2" xfId="125"/>
    <cellStyle name="Separador de milhares 8 2 2" xfId="2840"/>
    <cellStyle name="Separador de milhares 8 3" xfId="126"/>
    <cellStyle name="Separador de milhares 9" xfId="127"/>
    <cellStyle name="Separador de milhares 9 2" xfId="2842"/>
    <cellStyle name="Separador de milhares 9 3" xfId="2841"/>
    <cellStyle name="Standard_RP100_01 (metr.)" xfId="2843"/>
    <cellStyle name="SUBTOTAIS" xfId="2844"/>
    <cellStyle name="SUMA PARCIAL" xfId="2845"/>
    <cellStyle name="TableStyleLight1" xfId="128"/>
    <cellStyle name="TableStyleLight1 2" xfId="153"/>
    <cellStyle name="Texto de Aviso 2" xfId="2846"/>
    <cellStyle name="Texto Explicativo 2" xfId="2847"/>
    <cellStyle name="Title" xfId="2848"/>
    <cellStyle name="Título 1 1" xfId="129"/>
    <cellStyle name="Título 1 1 1" xfId="2850"/>
    <cellStyle name="Título 1 1 1 1" xfId="2851"/>
    <cellStyle name="Título 1 1 1 1 1" xfId="2852"/>
    <cellStyle name="Título 1 1 2" xfId="2849"/>
    <cellStyle name="Título 1 2" xfId="2853"/>
    <cellStyle name="Título 2 2" xfId="2854"/>
    <cellStyle name="Título 3 2" xfId="2855"/>
    <cellStyle name="Título 4 2" xfId="2856"/>
    <cellStyle name="Título 5" xfId="2857"/>
    <cellStyle name="Titulo1" xfId="2858"/>
    <cellStyle name="Titulo2" xfId="2859"/>
    <cellStyle name="TITULOS" xfId="2860"/>
    <cellStyle name="Total 2" xfId="2861"/>
    <cellStyle name="V¡rgula" xfId="2862"/>
    <cellStyle name="V¡rgula0" xfId="2863"/>
    <cellStyle name="Vírgula" xfId="130" builtinId="3"/>
    <cellStyle name="Vírgula 2" xfId="2864"/>
    <cellStyle name="Vírgula 3" xfId="2865"/>
    <cellStyle name="Vírgula0" xfId="131"/>
    <cellStyle name="Vírgula0 2" xfId="286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142875</xdr:rowOff>
    </xdr:from>
    <xdr:to>
      <xdr:col>0</xdr:col>
      <xdr:colOff>1171575</xdr:colOff>
      <xdr:row>0</xdr:row>
      <xdr:rowOff>485775</xdr:rowOff>
    </xdr:to>
    <xdr:pic>
      <xdr:nvPicPr>
        <xdr:cNvPr id="3" name="Imagem 2"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85725" y="142875"/>
          <a:ext cx="1085850" cy="342900"/>
        </a:xfrm>
        <a:prstGeom prst="rect">
          <a:avLst/>
        </a:prstGeom>
        <a:noFill/>
        <a:ln w="9525">
          <a:noFill/>
          <a:miter lim="800000"/>
          <a:headEnd/>
          <a:tailEnd/>
        </a:ln>
      </xdr:spPr>
    </xdr:pic>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1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2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4"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5"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6"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7"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8"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39"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40"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41"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42"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twoCellAnchor editAs="oneCell">
    <xdr:from>
      <xdr:col>3</xdr:col>
      <xdr:colOff>609600</xdr:colOff>
      <xdr:row>944</xdr:row>
      <xdr:rowOff>0</xdr:rowOff>
    </xdr:from>
    <xdr:to>
      <xdr:col>4</xdr:col>
      <xdr:colOff>19050</xdr:colOff>
      <xdr:row>944</xdr:row>
      <xdr:rowOff>314325</xdr:rowOff>
    </xdr:to>
    <xdr:sp macro="" textlink="">
      <xdr:nvSpPr>
        <xdr:cNvPr id="43" name="Text Box 19"/>
        <xdr:cNvSpPr txBox="1">
          <a:spLocks noChangeArrowheads="1"/>
        </xdr:cNvSpPr>
      </xdr:nvSpPr>
      <xdr:spPr bwMode="auto">
        <a:xfrm>
          <a:off x="6877050" y="11353800"/>
          <a:ext cx="257175" cy="16192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quivos%20SEPLAN/Diversos/Estudos-Bruno/Conclu&#237;dos/Administra&#231;&#227;o%20Local%20-%20Brun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XCEL/CECAV/OR&#199;CILN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mail%20grajeda/Adm%20Local%20-%20Porto%20Velh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 Local  -RESUMO"/>
      <sheetName val="Eng Senior"/>
      <sheetName val="Eng Pleno"/>
      <sheetName val="Eng Junior"/>
      <sheetName val="Secretária"/>
      <sheetName val="Recepcionista"/>
      <sheetName val="Mestre_Obra"/>
      <sheetName val="Encarregado Geral"/>
      <sheetName val="Aux Técnico"/>
      <sheetName val="Apontador"/>
      <sheetName val="Almoxarife"/>
      <sheetName val="Ferramenteiro"/>
      <sheetName val="Faxineiro"/>
      <sheetName val="Topógrafo"/>
      <sheetName val="Aux_Topografia"/>
      <sheetName val="Ajudante"/>
      <sheetName val="Tec Segurança"/>
      <sheetName val="Tec Enfermagem"/>
      <sheetName val="Chefe de Materiais"/>
      <sheetName val="Auxiliar Almoxarifado"/>
      <sheetName val="Adm Local"/>
      <sheetName val="Aux Engenharia"/>
      <sheetName val="Aux Escritório"/>
      <sheetName val="Auxiliar"/>
      <sheetName val="Motorista"/>
      <sheetName val="Desenhista Projetista"/>
      <sheetName val="Eng.Assist"/>
      <sheetName val="Chefe de Seção"/>
      <sheetName val="Médico_Trabalho"/>
      <sheetName val="Tec_Medio 3"/>
      <sheetName val="Tec_Medio 2"/>
      <sheetName val="Enc_Pessoal"/>
      <sheetName val="Enc_Financeiro"/>
      <sheetName val="Encarregado Serv Gerais"/>
      <sheetName val="Téc_Segurança"/>
      <sheetName val="Téc_Enfermagem"/>
      <sheetName val="Auxiliar_Técnico"/>
      <sheetName val="Aux_Pessoal"/>
      <sheetName val="Aux_Segurança"/>
      <sheetName val="Aux_Enfermagem"/>
      <sheetName val="M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10">
          <cell r="I310">
            <v>3.73</v>
          </cell>
        </row>
        <row r="311">
          <cell r="I311">
            <v>2772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étrica"/>
      <sheetName val="Orçamento Global"/>
      <sheetName val="Hidrossanitário"/>
      <sheetName val="Genéricos"/>
      <sheetName val="SBLO_PcP-AmpTPS_fora_CLP"/>
      <sheetName val="Orçamento_Global"/>
    </sheetNames>
    <sheetDataSet>
      <sheetData sheetId="0" refreshError="1"/>
      <sheetData sheetId="1" refreshError="1">
        <row r="38">
          <cell r="D38">
            <v>0.2</v>
          </cell>
        </row>
      </sheetData>
      <sheetData sheetId="2"/>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resumo"/>
      <sheetName val="central"/>
      <sheetName val="b1"/>
      <sheetName val="b2"/>
      <sheetName val="b3"/>
      <sheetName val="b4"/>
      <sheetName val="frentes"/>
      <sheetName val="aloj"/>
      <sheetName val="lote B"/>
      <sheetName val="G-REV_C"/>
      <sheetName val="BDI"/>
      <sheetName val="Encargos Sociais"/>
      <sheetName val="Plan1 (2)"/>
      <sheetName val="Indireto - 40 meses"/>
      <sheetName val="Plan1"/>
      <sheetName val="Sal"/>
      <sheetName val="Gráfico MO"/>
      <sheetName val="Bens Duráveis"/>
      <sheetName val="2"/>
      <sheetName val="3"/>
      <sheetName val="5"/>
      <sheetName val="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Ajudante</v>
          </cell>
          <cell r="C4">
            <v>1.95</v>
          </cell>
          <cell r="D4">
            <v>1.1100000000000001</v>
          </cell>
          <cell r="E4">
            <v>0.94</v>
          </cell>
          <cell r="F4">
            <v>0.87</v>
          </cell>
          <cell r="G4">
            <v>0.94</v>
          </cell>
        </row>
        <row r="5">
          <cell r="B5" t="str">
            <v>Ajudante (Carga e Descarga)</v>
          </cell>
          <cell r="C5">
            <v>1.95</v>
          </cell>
          <cell r="D5">
            <v>1.1100000000000001</v>
          </cell>
          <cell r="E5">
            <v>0.94</v>
          </cell>
          <cell r="F5">
            <v>0.87</v>
          </cell>
          <cell r="G5">
            <v>0.94</v>
          </cell>
        </row>
        <row r="6">
          <cell r="B6" t="str">
            <v>Almoxarife</v>
          </cell>
          <cell r="C6">
            <v>5</v>
          </cell>
          <cell r="D6">
            <v>2.84</v>
          </cell>
          <cell r="E6">
            <v>2.44</v>
          </cell>
          <cell r="F6">
            <v>2.6093636363636361</v>
          </cell>
          <cell r="G6">
            <v>2.61</v>
          </cell>
        </row>
        <row r="7">
          <cell r="B7" t="str">
            <v>Analista de sistema</v>
          </cell>
          <cell r="C7">
            <v>3380.64</v>
          </cell>
          <cell r="D7">
            <v>1917.44</v>
          </cell>
          <cell r="E7">
            <v>1498</v>
          </cell>
          <cell r="F7">
            <v>1498</v>
          </cell>
          <cell r="G7">
            <v>1498</v>
          </cell>
        </row>
        <row r="8">
          <cell r="B8" t="str">
            <v>Apontador</v>
          </cell>
          <cell r="C8">
            <v>3.2</v>
          </cell>
          <cell r="D8">
            <v>1.81</v>
          </cell>
          <cell r="E8">
            <v>1.56</v>
          </cell>
          <cell r="F8">
            <v>1.0441363636363636</v>
          </cell>
          <cell r="G8">
            <v>1.68</v>
          </cell>
        </row>
        <row r="9">
          <cell r="B9" t="str">
            <v>Assist. de Rede</v>
          </cell>
          <cell r="C9">
            <v>1500</v>
          </cell>
          <cell r="D9">
            <v>850.77</v>
          </cell>
          <cell r="E9">
            <v>664.21</v>
          </cell>
          <cell r="F9">
            <v>664.21</v>
          </cell>
          <cell r="G9">
            <v>664.21</v>
          </cell>
        </row>
        <row r="10">
          <cell r="B10" t="str">
            <v>Assist. de Engenharia</v>
          </cell>
          <cell r="C10">
            <v>3380.64</v>
          </cell>
          <cell r="D10">
            <v>1917.44</v>
          </cell>
          <cell r="E10">
            <v>1498</v>
          </cell>
          <cell r="F10">
            <v>1500</v>
          </cell>
          <cell r="G10">
            <v>1500</v>
          </cell>
        </row>
        <row r="11">
          <cell r="B11" t="str">
            <v>Orçamentista</v>
          </cell>
          <cell r="F11">
            <v>1500</v>
          </cell>
          <cell r="G11">
            <v>1500</v>
          </cell>
        </row>
        <row r="12">
          <cell r="B12" t="str">
            <v>Assist. Financeiro</v>
          </cell>
          <cell r="C12">
            <v>4858.3599999999997</v>
          </cell>
          <cell r="D12">
            <v>2755.58</v>
          </cell>
          <cell r="E12">
            <v>1498</v>
          </cell>
          <cell r="F12">
            <v>1498</v>
          </cell>
          <cell r="G12">
            <v>1498</v>
          </cell>
        </row>
        <row r="13">
          <cell r="B13" t="str">
            <v>Assistente Social</v>
          </cell>
          <cell r="C13">
            <v>1433.7</v>
          </cell>
          <cell r="D13">
            <v>813.17</v>
          </cell>
          <cell r="E13">
            <v>961</v>
          </cell>
          <cell r="F13">
            <v>961</v>
          </cell>
          <cell r="G13">
            <v>961</v>
          </cell>
        </row>
        <row r="14">
          <cell r="B14" t="str">
            <v>Assistente técnico I</v>
          </cell>
          <cell r="C14">
            <v>1805.4</v>
          </cell>
          <cell r="D14">
            <v>1023.99</v>
          </cell>
          <cell r="E14">
            <v>961</v>
          </cell>
          <cell r="F14">
            <v>961</v>
          </cell>
          <cell r="G14">
            <v>961</v>
          </cell>
        </row>
        <row r="15">
          <cell r="B15" t="str">
            <v>Aux. de arquivo</v>
          </cell>
          <cell r="C15">
            <v>485.92</v>
          </cell>
          <cell r="D15">
            <v>275.61</v>
          </cell>
          <cell r="E15">
            <v>204</v>
          </cell>
          <cell r="F15">
            <v>204</v>
          </cell>
          <cell r="G15">
            <v>204</v>
          </cell>
        </row>
        <row r="16">
          <cell r="B16" t="str">
            <v>Aux. de pessoal</v>
          </cell>
          <cell r="C16">
            <v>3.2</v>
          </cell>
          <cell r="D16">
            <v>1.81</v>
          </cell>
          <cell r="E16">
            <v>1.56</v>
          </cell>
          <cell r="F16">
            <v>1.5576363636363637</v>
          </cell>
          <cell r="G16">
            <v>1.68</v>
          </cell>
        </row>
        <row r="17">
          <cell r="B17" t="str">
            <v>Aux. Financeiro</v>
          </cell>
          <cell r="C17">
            <v>878.63</v>
          </cell>
          <cell r="D17">
            <v>498.34</v>
          </cell>
          <cell r="E17">
            <v>749</v>
          </cell>
          <cell r="F17">
            <v>749</v>
          </cell>
          <cell r="G17">
            <v>749</v>
          </cell>
        </row>
        <row r="18">
          <cell r="B18" t="str">
            <v>Aux. Laboratório</v>
          </cell>
          <cell r="C18">
            <v>3.2</v>
          </cell>
          <cell r="D18">
            <v>1.81</v>
          </cell>
          <cell r="E18">
            <v>1.56</v>
          </cell>
          <cell r="F18">
            <v>1.56</v>
          </cell>
          <cell r="G18">
            <v>1.68</v>
          </cell>
        </row>
        <row r="19">
          <cell r="B19" t="str">
            <v>Aux. Segurança</v>
          </cell>
          <cell r="C19">
            <v>3.2</v>
          </cell>
          <cell r="D19">
            <v>1.81</v>
          </cell>
          <cell r="E19">
            <v>1.56</v>
          </cell>
          <cell r="F19">
            <v>1.56</v>
          </cell>
          <cell r="G19">
            <v>1.68</v>
          </cell>
        </row>
        <row r="20">
          <cell r="B20" t="str">
            <v>Cadista</v>
          </cell>
          <cell r="F20">
            <v>1000</v>
          </cell>
          <cell r="G20">
            <v>1000</v>
          </cell>
        </row>
        <row r="21">
          <cell r="B21" t="str">
            <v>Aux. técnico</v>
          </cell>
          <cell r="C21">
            <v>933.11</v>
          </cell>
          <cell r="D21">
            <v>529.24</v>
          </cell>
          <cell r="E21">
            <v>749</v>
          </cell>
          <cell r="F21">
            <v>342.68</v>
          </cell>
          <cell r="G21">
            <v>749</v>
          </cell>
        </row>
        <row r="22">
          <cell r="B22" t="str">
            <v>Aux. Serv. Gerais</v>
          </cell>
          <cell r="F22">
            <v>342.68</v>
          </cell>
          <cell r="G22">
            <v>342.68</v>
          </cell>
        </row>
        <row r="23">
          <cell r="B23" t="str">
            <v>Aux.almoxarifado</v>
          </cell>
          <cell r="C23">
            <v>3.67</v>
          </cell>
          <cell r="D23">
            <v>2.08</v>
          </cell>
          <cell r="E23">
            <v>3.4045454545454548</v>
          </cell>
          <cell r="F23">
            <v>1.5576363636363637</v>
          </cell>
          <cell r="G23">
            <v>3.4</v>
          </cell>
        </row>
        <row r="24">
          <cell r="B24" t="str">
            <v>Auxiliar de Topografia</v>
          </cell>
          <cell r="C24">
            <v>3.2</v>
          </cell>
          <cell r="D24">
            <v>1.81</v>
          </cell>
          <cell r="E24">
            <v>0.94</v>
          </cell>
          <cell r="F24">
            <v>0.94</v>
          </cell>
          <cell r="G24">
            <v>1.68</v>
          </cell>
        </row>
        <row r="25">
          <cell r="B25" t="str">
            <v>Carpinteiro</v>
          </cell>
          <cell r="C25">
            <v>3.2</v>
          </cell>
          <cell r="D25">
            <v>1.81</v>
          </cell>
          <cell r="E25">
            <v>1.56</v>
          </cell>
          <cell r="F25">
            <v>1.5576363636363637</v>
          </cell>
          <cell r="G25">
            <v>1.68</v>
          </cell>
        </row>
        <row r="26">
          <cell r="B26" t="str">
            <v>Chefe Administrativo</v>
          </cell>
          <cell r="C26">
            <v>3919.9999999999995</v>
          </cell>
          <cell r="D26">
            <v>2223.36</v>
          </cell>
          <cell r="E26">
            <v>2244</v>
          </cell>
          <cell r="F26">
            <v>2244</v>
          </cell>
          <cell r="G26">
            <v>2244</v>
          </cell>
        </row>
        <row r="27">
          <cell r="B27" t="str">
            <v>Chefe de Laboratório</v>
          </cell>
          <cell r="C27">
            <v>3919.9999999999995</v>
          </cell>
          <cell r="D27">
            <v>2223.36</v>
          </cell>
          <cell r="E27">
            <v>2244</v>
          </cell>
          <cell r="F27">
            <v>956.9</v>
          </cell>
          <cell r="G27">
            <v>2244</v>
          </cell>
        </row>
        <row r="28">
          <cell r="B28" t="str">
            <v>Chefe de Materiais</v>
          </cell>
          <cell r="C28">
            <v>3919.9999999999995</v>
          </cell>
          <cell r="D28">
            <v>2223.36</v>
          </cell>
          <cell r="E28">
            <v>2244</v>
          </cell>
          <cell r="F28">
            <v>2244</v>
          </cell>
          <cell r="G28">
            <v>2244</v>
          </cell>
        </row>
        <row r="29">
          <cell r="B29" t="str">
            <v>Eng. de Medição</v>
          </cell>
          <cell r="C29">
            <v>4804.05</v>
          </cell>
          <cell r="D29">
            <v>2724.77</v>
          </cell>
          <cell r="E29">
            <v>2312</v>
          </cell>
          <cell r="F29">
            <v>2500</v>
          </cell>
          <cell r="G29">
            <v>2500</v>
          </cell>
        </row>
        <row r="30">
          <cell r="B30" t="str">
            <v>Chefe S. Pessoal</v>
          </cell>
          <cell r="C30">
            <v>3919.9999999999995</v>
          </cell>
          <cell r="D30">
            <v>2223.36</v>
          </cell>
          <cell r="E30">
            <v>2244</v>
          </cell>
          <cell r="F30">
            <v>2000</v>
          </cell>
          <cell r="G30">
            <v>2244</v>
          </cell>
        </row>
        <row r="31">
          <cell r="B31" t="str">
            <v>Comprador</v>
          </cell>
          <cell r="C31">
            <v>7.26</v>
          </cell>
          <cell r="D31">
            <v>4.12</v>
          </cell>
          <cell r="E31">
            <v>4.3681818181818182</v>
          </cell>
          <cell r="F31">
            <v>4.3681818181818182</v>
          </cell>
          <cell r="G31">
            <v>4.37</v>
          </cell>
        </row>
        <row r="32">
          <cell r="B32" t="str">
            <v>Contador</v>
          </cell>
          <cell r="C32">
            <v>4115.74</v>
          </cell>
          <cell r="D32">
            <v>2334.38</v>
          </cell>
          <cell r="E32">
            <v>2244</v>
          </cell>
          <cell r="F32">
            <v>2244</v>
          </cell>
          <cell r="G32">
            <v>2244</v>
          </cell>
        </row>
        <row r="33">
          <cell r="B33" t="str">
            <v>Contínuo</v>
          </cell>
          <cell r="F33">
            <v>1.0441363636363636</v>
          </cell>
          <cell r="G33">
            <v>0.94</v>
          </cell>
        </row>
        <row r="34">
          <cell r="B34" t="str">
            <v>Coord. Desenv. Proj.</v>
          </cell>
          <cell r="C34">
            <v>7300</v>
          </cell>
          <cell r="D34">
            <v>4140.43</v>
          </cell>
          <cell r="E34">
            <v>2312</v>
          </cell>
          <cell r="F34">
            <v>2312</v>
          </cell>
          <cell r="G34">
            <v>2312</v>
          </cell>
        </row>
        <row r="35">
          <cell r="B35" t="str">
            <v>Coord. Topografia</v>
          </cell>
          <cell r="C35">
            <v>7300</v>
          </cell>
          <cell r="D35">
            <v>4140.43</v>
          </cell>
          <cell r="E35">
            <v>2312</v>
          </cell>
          <cell r="F35">
            <v>2312</v>
          </cell>
          <cell r="G35">
            <v>2312</v>
          </cell>
        </row>
        <row r="36">
          <cell r="B36" t="str">
            <v>Copeira</v>
          </cell>
          <cell r="C36">
            <v>2.21</v>
          </cell>
          <cell r="D36">
            <v>1.25</v>
          </cell>
          <cell r="E36">
            <v>1.01</v>
          </cell>
          <cell r="F36">
            <v>1.0441363636363636</v>
          </cell>
          <cell r="G36">
            <v>0.94</v>
          </cell>
        </row>
        <row r="37">
          <cell r="B37" t="str">
            <v>Desenhista Projetista</v>
          </cell>
          <cell r="C37">
            <v>3219.64</v>
          </cell>
          <cell r="D37">
            <v>1826.12</v>
          </cell>
          <cell r="E37">
            <v>1498</v>
          </cell>
          <cell r="F37">
            <v>1498</v>
          </cell>
          <cell r="G37">
            <v>1498</v>
          </cell>
        </row>
        <row r="38">
          <cell r="B38" t="str">
            <v>Eletricista</v>
          </cell>
          <cell r="C38">
            <v>3.2</v>
          </cell>
          <cell r="D38">
            <v>1.81</v>
          </cell>
          <cell r="E38">
            <v>1.81</v>
          </cell>
          <cell r="F38">
            <v>1.81</v>
          </cell>
          <cell r="G38">
            <v>1.9</v>
          </cell>
        </row>
        <row r="39">
          <cell r="B39" t="str">
            <v>Enc.Serv.Gerais</v>
          </cell>
          <cell r="C39">
            <v>3380.64</v>
          </cell>
          <cell r="D39">
            <v>1917.44</v>
          </cell>
          <cell r="E39">
            <v>1498</v>
          </cell>
          <cell r="F39">
            <v>510.88</v>
          </cell>
          <cell r="G39">
            <v>1498</v>
          </cell>
        </row>
        <row r="40">
          <cell r="B40" t="str">
            <v>Encanador</v>
          </cell>
          <cell r="C40">
            <v>3.2</v>
          </cell>
          <cell r="D40">
            <v>1.81</v>
          </cell>
          <cell r="E40">
            <v>1.81</v>
          </cell>
          <cell r="F40">
            <v>1.81</v>
          </cell>
          <cell r="G40">
            <v>1.9</v>
          </cell>
        </row>
        <row r="41">
          <cell r="B41" t="str">
            <v>Encarregado Comercial</v>
          </cell>
          <cell r="C41">
            <v>3380.64</v>
          </cell>
          <cell r="D41">
            <v>1917.44</v>
          </cell>
          <cell r="E41">
            <v>1498</v>
          </cell>
          <cell r="F41">
            <v>1498</v>
          </cell>
          <cell r="G41">
            <v>1498</v>
          </cell>
        </row>
        <row r="42">
          <cell r="B42" t="str">
            <v>Encarregado de Apropriação</v>
          </cell>
          <cell r="C42">
            <v>3380.64</v>
          </cell>
          <cell r="D42">
            <v>1917.44</v>
          </cell>
          <cell r="E42">
            <v>1498</v>
          </cell>
          <cell r="F42">
            <v>1498</v>
          </cell>
          <cell r="G42">
            <v>1498</v>
          </cell>
        </row>
        <row r="43">
          <cell r="B43" t="str">
            <v>Encarregado de Transportes</v>
          </cell>
          <cell r="C43">
            <v>3380.64</v>
          </cell>
          <cell r="D43">
            <v>1917.44</v>
          </cell>
          <cell r="E43">
            <v>1498</v>
          </cell>
          <cell r="F43">
            <v>1498</v>
          </cell>
          <cell r="G43">
            <v>1498</v>
          </cell>
        </row>
        <row r="44">
          <cell r="B44" t="str">
            <v>Encarregado de Produção</v>
          </cell>
          <cell r="C44">
            <v>3380.64</v>
          </cell>
          <cell r="D44">
            <v>1917.44</v>
          </cell>
          <cell r="E44">
            <v>1498</v>
          </cell>
          <cell r="F44">
            <v>1498</v>
          </cell>
          <cell r="G44">
            <v>1100</v>
          </cell>
        </row>
        <row r="45">
          <cell r="B45" t="str">
            <v>Mestre de Obras</v>
          </cell>
          <cell r="C45">
            <v>3380.64</v>
          </cell>
          <cell r="D45">
            <v>1917.44</v>
          </cell>
          <cell r="E45">
            <v>2244</v>
          </cell>
          <cell r="F45">
            <v>3500</v>
          </cell>
          <cell r="G45">
            <v>2500</v>
          </cell>
        </row>
        <row r="46">
          <cell r="B46" t="str">
            <v>Enc. Frente Serviço</v>
          </cell>
          <cell r="E46">
            <v>838.2</v>
          </cell>
          <cell r="F46">
            <v>2000</v>
          </cell>
          <cell r="G46">
            <v>2000</v>
          </cell>
        </row>
        <row r="47">
          <cell r="B47" t="str">
            <v>Enc. Financeiro</v>
          </cell>
          <cell r="E47">
            <v>1498</v>
          </cell>
          <cell r="F47">
            <v>1000</v>
          </cell>
          <cell r="G47">
            <v>1498</v>
          </cell>
        </row>
        <row r="48">
          <cell r="B48" t="str">
            <v>Enc. Pessoal</v>
          </cell>
          <cell r="E48">
            <v>1498</v>
          </cell>
          <cell r="F48">
            <v>1000</v>
          </cell>
          <cell r="G48">
            <v>1498</v>
          </cell>
        </row>
        <row r="49">
          <cell r="B49" t="str">
            <v>Eng. Seg.Trabalho</v>
          </cell>
          <cell r="C49">
            <v>5161.32</v>
          </cell>
          <cell r="D49">
            <v>2927.41</v>
          </cell>
          <cell r="E49">
            <v>2312</v>
          </cell>
          <cell r="F49">
            <v>2500</v>
          </cell>
          <cell r="G49">
            <v>2500</v>
          </cell>
        </row>
        <row r="50">
          <cell r="B50" t="str">
            <v>Engenheiro C. Qualidade</v>
          </cell>
          <cell r="C50">
            <v>5161.32</v>
          </cell>
          <cell r="D50">
            <v>2927.41</v>
          </cell>
          <cell r="E50">
            <v>2312</v>
          </cell>
          <cell r="F50">
            <v>2500</v>
          </cell>
          <cell r="G50">
            <v>2500</v>
          </cell>
        </row>
        <row r="51">
          <cell r="B51" t="str">
            <v>Engenheiro Produção</v>
          </cell>
          <cell r="C51">
            <v>5161.32</v>
          </cell>
          <cell r="D51">
            <v>2927.41</v>
          </cell>
          <cell r="E51">
            <v>2312</v>
          </cell>
          <cell r="F51">
            <v>2500</v>
          </cell>
          <cell r="G51">
            <v>2800</v>
          </cell>
        </row>
        <row r="52">
          <cell r="B52" t="str">
            <v>Eng. Projetos</v>
          </cell>
          <cell r="C52">
            <v>5161.32</v>
          </cell>
          <cell r="D52">
            <v>2927.41</v>
          </cell>
          <cell r="E52">
            <v>2312</v>
          </cell>
          <cell r="F52">
            <v>2500</v>
          </cell>
          <cell r="G52">
            <v>2500</v>
          </cell>
        </row>
        <row r="53">
          <cell r="B53" t="str">
            <v>Eng. Planejamento</v>
          </cell>
          <cell r="C53">
            <v>5161.32</v>
          </cell>
          <cell r="D53">
            <v>2927.41</v>
          </cell>
          <cell r="E53">
            <v>2312</v>
          </cell>
          <cell r="F53">
            <v>2800</v>
          </cell>
          <cell r="G53">
            <v>2800</v>
          </cell>
        </row>
        <row r="54">
          <cell r="B54" t="str">
            <v>Eng. Métodos Constr.</v>
          </cell>
          <cell r="F54">
            <v>2800</v>
          </cell>
          <cell r="G54">
            <v>2800</v>
          </cell>
        </row>
        <row r="55">
          <cell r="B55" t="str">
            <v>Engenheiro de Minas</v>
          </cell>
          <cell r="C55">
            <v>5161.32</v>
          </cell>
          <cell r="D55">
            <v>2927.41</v>
          </cell>
          <cell r="E55">
            <v>2312</v>
          </cell>
          <cell r="F55">
            <v>2800</v>
          </cell>
          <cell r="G55">
            <v>2800</v>
          </cell>
        </row>
        <row r="56">
          <cell r="B56" t="str">
            <v>Geólogo</v>
          </cell>
          <cell r="E56">
            <v>2312</v>
          </cell>
          <cell r="F56">
            <v>2800</v>
          </cell>
          <cell r="G56">
            <v>2800</v>
          </cell>
        </row>
        <row r="57">
          <cell r="B57" t="str">
            <v>Faxineiro</v>
          </cell>
          <cell r="C57">
            <v>1.79</v>
          </cell>
          <cell r="D57">
            <v>1.02</v>
          </cell>
          <cell r="E57">
            <v>0.94</v>
          </cell>
          <cell r="F57">
            <v>1.0441363636363636</v>
          </cell>
          <cell r="G57">
            <v>0.94</v>
          </cell>
        </row>
        <row r="58">
          <cell r="B58" t="str">
            <v>Ferramenteiro</v>
          </cell>
          <cell r="C58">
            <v>2.21</v>
          </cell>
          <cell r="D58">
            <v>1.25</v>
          </cell>
          <cell r="E58">
            <v>1.56</v>
          </cell>
          <cell r="F58">
            <v>1.56</v>
          </cell>
          <cell r="G58">
            <v>1.9</v>
          </cell>
        </row>
        <row r="59">
          <cell r="B59" t="str">
            <v>Gerente Adm. Financeiro</v>
          </cell>
          <cell r="C59">
            <v>11773.4</v>
          </cell>
          <cell r="D59">
            <v>6677.67</v>
          </cell>
          <cell r="E59">
            <v>3400</v>
          </cell>
          <cell r="F59">
            <v>4000</v>
          </cell>
          <cell r="G59">
            <v>4000</v>
          </cell>
        </row>
        <row r="60">
          <cell r="B60" t="str">
            <v>Gerente Comercial</v>
          </cell>
          <cell r="C60">
            <v>11773.4</v>
          </cell>
          <cell r="D60">
            <v>6677.67</v>
          </cell>
          <cell r="E60">
            <v>3400</v>
          </cell>
        </row>
        <row r="61">
          <cell r="B61" t="str">
            <v>Gerente Gest. Qualidade</v>
          </cell>
          <cell r="F61">
            <v>4000</v>
          </cell>
          <cell r="G61">
            <v>4000</v>
          </cell>
        </row>
        <row r="62">
          <cell r="B62" t="str">
            <v>Gerente de Sistemas</v>
          </cell>
          <cell r="F62">
            <v>5000</v>
          </cell>
          <cell r="G62">
            <v>5000</v>
          </cell>
        </row>
        <row r="63">
          <cell r="B63" t="str">
            <v>Gerente de Construção</v>
          </cell>
          <cell r="E63">
            <v>3400</v>
          </cell>
          <cell r="F63">
            <v>7000</v>
          </cell>
          <cell r="G63">
            <v>7000</v>
          </cell>
        </row>
        <row r="64">
          <cell r="B64" t="str">
            <v>Gerente Área Técnica</v>
          </cell>
          <cell r="C64">
            <v>11773.4</v>
          </cell>
          <cell r="D64">
            <v>6677.67</v>
          </cell>
          <cell r="E64">
            <v>3400</v>
          </cell>
          <cell r="F64">
            <v>5000</v>
          </cell>
          <cell r="G64">
            <v>5000</v>
          </cell>
        </row>
        <row r="65">
          <cell r="B65" t="str">
            <v>Gerente Obras Civis</v>
          </cell>
          <cell r="C65">
            <v>16947.98</v>
          </cell>
          <cell r="D65">
            <v>9612.6</v>
          </cell>
          <cell r="E65">
            <v>4080</v>
          </cell>
          <cell r="F65">
            <v>5000</v>
          </cell>
          <cell r="G65">
            <v>5000</v>
          </cell>
        </row>
        <row r="66">
          <cell r="B66" t="str">
            <v>1º Repres. Contratada</v>
          </cell>
          <cell r="C66">
            <v>16947.98</v>
          </cell>
          <cell r="D66">
            <v>9612.6</v>
          </cell>
          <cell r="E66">
            <v>4760</v>
          </cell>
          <cell r="F66">
            <v>10000</v>
          </cell>
          <cell r="G66">
            <v>10000</v>
          </cell>
        </row>
        <row r="67">
          <cell r="B67" t="str">
            <v xml:space="preserve">Inspetor de qualidade </v>
          </cell>
          <cell r="C67">
            <v>4292</v>
          </cell>
          <cell r="D67">
            <v>2434.35</v>
          </cell>
          <cell r="E67">
            <v>1498</v>
          </cell>
          <cell r="F67">
            <v>1498</v>
          </cell>
          <cell r="G67">
            <v>1498</v>
          </cell>
        </row>
        <row r="68">
          <cell r="B68" t="str">
            <v>Laboratorista</v>
          </cell>
          <cell r="C68">
            <v>1187.92</v>
          </cell>
          <cell r="D68">
            <v>673.77</v>
          </cell>
          <cell r="E68">
            <v>749</v>
          </cell>
          <cell r="F68">
            <v>749</v>
          </cell>
          <cell r="G68">
            <v>749</v>
          </cell>
        </row>
        <row r="69">
          <cell r="B69" t="str">
            <v>Médico do Trabalho</v>
          </cell>
          <cell r="C69">
            <v>5252.91</v>
          </cell>
          <cell r="D69">
            <v>2979.36</v>
          </cell>
          <cell r="E69">
            <v>2312</v>
          </cell>
          <cell r="F69">
            <v>2000</v>
          </cell>
          <cell r="G69">
            <v>2312</v>
          </cell>
        </row>
        <row r="70">
          <cell r="B70" t="str">
            <v>Motorista</v>
          </cell>
          <cell r="C70">
            <v>3.67</v>
          </cell>
          <cell r="D70">
            <v>2.08</v>
          </cell>
          <cell r="E70">
            <v>1.56</v>
          </cell>
          <cell r="F70">
            <v>1.5576363636363637</v>
          </cell>
          <cell r="G70">
            <v>1.9</v>
          </cell>
        </row>
        <row r="71">
          <cell r="B71" t="str">
            <v>Pedreiro</v>
          </cell>
          <cell r="C71">
            <v>3.2</v>
          </cell>
          <cell r="D71">
            <v>1.81</v>
          </cell>
          <cell r="E71">
            <v>1.56</v>
          </cell>
          <cell r="F71">
            <v>1.56</v>
          </cell>
          <cell r="G71">
            <v>1.9</v>
          </cell>
        </row>
        <row r="72">
          <cell r="B72" t="str">
            <v>Pintor de Placas</v>
          </cell>
          <cell r="C72">
            <v>1.9</v>
          </cell>
          <cell r="D72">
            <v>1.08</v>
          </cell>
          <cell r="E72">
            <v>1.81</v>
          </cell>
          <cell r="F72">
            <v>1.81</v>
          </cell>
          <cell r="G72">
            <v>1.9</v>
          </cell>
        </row>
        <row r="73">
          <cell r="B73" t="str">
            <v>Porteiro</v>
          </cell>
          <cell r="C73">
            <v>1.89</v>
          </cell>
          <cell r="D73">
            <v>1.07</v>
          </cell>
          <cell r="E73">
            <v>1.01</v>
          </cell>
          <cell r="F73">
            <v>1.01</v>
          </cell>
          <cell r="G73">
            <v>0.94</v>
          </cell>
        </row>
        <row r="74">
          <cell r="B74" t="str">
            <v>Recepcionista</v>
          </cell>
          <cell r="C74">
            <v>497</v>
          </cell>
          <cell r="D74">
            <v>281.89</v>
          </cell>
          <cell r="E74">
            <v>398</v>
          </cell>
          <cell r="F74">
            <v>398</v>
          </cell>
          <cell r="G74">
            <v>398</v>
          </cell>
        </row>
        <row r="75">
          <cell r="B75" t="str">
            <v>Secretária</v>
          </cell>
          <cell r="C75">
            <v>1077.73</v>
          </cell>
          <cell r="D75">
            <v>611.27</v>
          </cell>
          <cell r="E75">
            <v>961</v>
          </cell>
          <cell r="F75">
            <v>961</v>
          </cell>
          <cell r="G75">
            <v>961</v>
          </cell>
        </row>
        <row r="76">
          <cell r="B76" t="str">
            <v>Téc. Seg. do Trabalho</v>
          </cell>
          <cell r="C76">
            <v>1518.46</v>
          </cell>
          <cell r="D76">
            <v>861.24</v>
          </cell>
          <cell r="E76">
            <v>961</v>
          </cell>
          <cell r="F76">
            <v>961</v>
          </cell>
          <cell r="G76">
            <v>961</v>
          </cell>
        </row>
        <row r="77">
          <cell r="B77" t="str">
            <v>Técnico  meio ambiente</v>
          </cell>
          <cell r="C77">
            <v>2389.5</v>
          </cell>
          <cell r="D77">
            <v>1355.28</v>
          </cell>
          <cell r="E77">
            <v>1498</v>
          </cell>
          <cell r="F77">
            <v>1498</v>
          </cell>
          <cell r="G77">
            <v>1498</v>
          </cell>
        </row>
        <row r="78">
          <cell r="B78" t="str">
            <v>Técnico de Enfermagem</v>
          </cell>
          <cell r="C78">
            <v>4.66</v>
          </cell>
          <cell r="D78">
            <v>2.64</v>
          </cell>
          <cell r="E78">
            <v>4.3681818181818182</v>
          </cell>
          <cell r="F78">
            <v>1.5576363636363637</v>
          </cell>
          <cell r="G78">
            <v>4.37</v>
          </cell>
        </row>
        <row r="79">
          <cell r="B79" t="str">
            <v>Auxiliar Enfermagem</v>
          </cell>
          <cell r="F79">
            <v>1.0441363636363636</v>
          </cell>
          <cell r="G79">
            <v>1.68</v>
          </cell>
        </row>
        <row r="80">
          <cell r="B80" t="str">
            <v>Topógrafo II</v>
          </cell>
          <cell r="C80">
            <v>10.69</v>
          </cell>
          <cell r="D80">
            <v>6.06</v>
          </cell>
          <cell r="E80">
            <v>6.8090909090909095</v>
          </cell>
          <cell r="F80">
            <v>6.8090909090909095</v>
          </cell>
          <cell r="G80">
            <v>6.81</v>
          </cell>
        </row>
      </sheetData>
      <sheetData sheetId="17" refreshError="1"/>
      <sheetData sheetId="18"/>
      <sheetData sheetId="19"/>
      <sheetData sheetId="20"/>
      <sheetData sheetId="21"/>
      <sheetData sheetId="2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9"/>
  <sheetViews>
    <sheetView tabSelected="1" view="pageBreakPreview" topLeftCell="A2746" zoomScale="90" zoomScaleSheetLayoutView="90" workbookViewId="0">
      <selection activeCell="F19" sqref="F19"/>
    </sheetView>
  </sheetViews>
  <sheetFormatPr defaultRowHeight="12.75"/>
  <cols>
    <col min="1" max="1" width="18.85546875" style="170" customWidth="1"/>
    <col min="2" max="2" width="20.28515625" style="12" customWidth="1"/>
    <col min="3" max="3" width="60" style="13" customWidth="1"/>
    <col min="4" max="4" width="12.7109375" style="12" customWidth="1"/>
    <col min="5" max="5" width="13.85546875" style="19" customWidth="1"/>
    <col min="6" max="6" width="17.42578125" style="2" customWidth="1"/>
    <col min="7" max="7" width="19.140625" style="2" bestFit="1" customWidth="1"/>
    <col min="8" max="8" width="13.85546875" style="1" bestFit="1" customWidth="1"/>
    <col min="9" max="9" width="15.28515625" style="1" bestFit="1" customWidth="1"/>
    <col min="10" max="10" width="13.28515625" style="1" bestFit="1" customWidth="1"/>
    <col min="11" max="16384" width="9.140625" style="1"/>
  </cols>
  <sheetData>
    <row r="1" spans="1:10" ht="58.5" customHeight="1">
      <c r="A1" s="171"/>
      <c r="B1" s="245" t="s">
        <v>9</v>
      </c>
      <c r="C1" s="245"/>
      <c r="D1" s="245"/>
      <c r="E1" s="245"/>
      <c r="F1" s="246"/>
      <c r="G1" s="246"/>
    </row>
    <row r="2" spans="1:10" ht="21" customHeight="1">
      <c r="A2" s="125" t="s">
        <v>5</v>
      </c>
      <c r="B2" s="125" t="s">
        <v>6</v>
      </c>
      <c r="C2" s="9"/>
      <c r="D2" s="10" t="s">
        <v>4</v>
      </c>
      <c r="E2" s="172"/>
      <c r="F2" s="173" t="s">
        <v>3939</v>
      </c>
      <c r="G2" s="173"/>
    </row>
    <row r="3" spans="1:10" ht="24.95" customHeight="1">
      <c r="A3" s="157" t="s">
        <v>0</v>
      </c>
      <c r="B3" s="157" t="s">
        <v>8</v>
      </c>
      <c r="C3" s="20" t="s">
        <v>1</v>
      </c>
      <c r="D3" s="157" t="s">
        <v>2</v>
      </c>
      <c r="E3" s="17" t="s">
        <v>3</v>
      </c>
      <c r="F3" s="8" t="s">
        <v>3351</v>
      </c>
      <c r="G3" s="8" t="s">
        <v>3352</v>
      </c>
    </row>
    <row r="4" spans="1:10" ht="24.95" customHeight="1">
      <c r="A4" s="200" t="s">
        <v>282</v>
      </c>
      <c r="B4" s="142"/>
      <c r="C4" s="143" t="s">
        <v>283</v>
      </c>
      <c r="D4" s="144"/>
      <c r="E4" s="16"/>
      <c r="F4" s="16"/>
      <c r="G4" s="18">
        <f>SUBTOTAL(9,G5:G237)</f>
        <v>0</v>
      </c>
      <c r="H4" s="237">
        <f>0.14*G4</f>
        <v>0</v>
      </c>
    </row>
    <row r="5" spans="1:10" ht="24.95" customHeight="1">
      <c r="A5" s="38" t="s">
        <v>284</v>
      </c>
      <c r="B5" s="141"/>
      <c r="C5" s="154" t="s">
        <v>285</v>
      </c>
      <c r="D5" s="155"/>
      <c r="E5" s="166"/>
      <c r="F5" s="105"/>
      <c r="G5" s="105">
        <f>SUBTOTAL(9,G6:G15)</f>
        <v>0</v>
      </c>
    </row>
    <row r="6" spans="1:10" ht="24.95" customHeight="1">
      <c r="A6" s="39" t="s">
        <v>286</v>
      </c>
      <c r="B6" s="149"/>
      <c r="C6" s="147" t="s">
        <v>287</v>
      </c>
      <c r="D6" s="149"/>
      <c r="E6" s="167"/>
      <c r="F6" s="165"/>
      <c r="G6" s="165"/>
      <c r="I6" s="2"/>
      <c r="J6" s="2"/>
    </row>
    <row r="7" spans="1:10" ht="51">
      <c r="A7" s="40" t="s">
        <v>288</v>
      </c>
      <c r="B7" s="149" t="s">
        <v>289</v>
      </c>
      <c r="C7" s="153" t="s">
        <v>3723</v>
      </c>
      <c r="D7" s="149" t="s">
        <v>227</v>
      </c>
      <c r="E7" s="167">
        <v>1</v>
      </c>
      <c r="F7" s="165"/>
      <c r="G7" s="7"/>
    </row>
    <row r="8" spans="1:10" ht="24.95" customHeight="1">
      <c r="A8" s="40"/>
      <c r="B8" s="149"/>
      <c r="C8" s="153"/>
      <c r="D8" s="149"/>
      <c r="E8" s="167"/>
      <c r="F8" s="165"/>
      <c r="G8" s="7"/>
    </row>
    <row r="9" spans="1:10" ht="24.95" customHeight="1">
      <c r="A9" s="225" t="s">
        <v>290</v>
      </c>
      <c r="B9" s="226"/>
      <c r="C9" s="227" t="s">
        <v>3900</v>
      </c>
      <c r="D9" s="151"/>
      <c r="E9" s="167"/>
      <c r="F9" s="228"/>
      <c r="G9" s="229"/>
      <c r="I9" s="2"/>
      <c r="J9" s="2"/>
    </row>
    <row r="10" spans="1:10">
      <c r="A10" s="230" t="s">
        <v>291</v>
      </c>
      <c r="B10" s="149" t="s">
        <v>289</v>
      </c>
      <c r="C10" s="232" t="s">
        <v>3901</v>
      </c>
      <c r="D10" s="151" t="s">
        <v>227</v>
      </c>
      <c r="E10" s="167">
        <v>1</v>
      </c>
      <c r="F10" s="228"/>
      <c r="G10" s="229"/>
    </row>
    <row r="11" spans="1:10">
      <c r="A11" s="230" t="s">
        <v>292</v>
      </c>
      <c r="B11" s="149" t="s">
        <v>289</v>
      </c>
      <c r="C11" s="232" t="s">
        <v>3902</v>
      </c>
      <c r="D11" s="151" t="s">
        <v>227</v>
      </c>
      <c r="E11" s="167">
        <v>1</v>
      </c>
      <c r="F11" s="228"/>
      <c r="G11" s="229"/>
    </row>
    <row r="12" spans="1:10" ht="24.95" customHeight="1">
      <c r="A12" s="230"/>
      <c r="B12" s="231"/>
      <c r="C12" s="232"/>
      <c r="D12" s="151"/>
      <c r="E12" s="167"/>
      <c r="F12" s="228"/>
      <c r="G12" s="229"/>
    </row>
    <row r="13" spans="1:10" ht="24.95" customHeight="1">
      <c r="A13" s="225" t="s">
        <v>293</v>
      </c>
      <c r="B13" s="231"/>
      <c r="C13" s="28" t="s">
        <v>3903</v>
      </c>
      <c r="D13" s="149"/>
      <c r="E13" s="167"/>
      <c r="F13" s="228"/>
      <c r="G13" s="229"/>
    </row>
    <row r="14" spans="1:10" ht="24.95" customHeight="1">
      <c r="A14" s="230" t="s">
        <v>297</v>
      </c>
      <c r="B14" s="231" t="s">
        <v>289</v>
      </c>
      <c r="C14" s="161" t="s">
        <v>3904</v>
      </c>
      <c r="D14" s="149" t="s">
        <v>227</v>
      </c>
      <c r="E14" s="167">
        <v>1</v>
      </c>
      <c r="F14" s="228"/>
      <c r="G14" s="229"/>
      <c r="I14" s="2"/>
      <c r="J14" s="2"/>
    </row>
    <row r="15" spans="1:10" ht="24.95" customHeight="1">
      <c r="A15" s="201"/>
      <c r="B15" s="159"/>
      <c r="C15" s="6"/>
      <c r="D15" s="159"/>
      <c r="E15" s="15"/>
      <c r="F15" s="7"/>
      <c r="G15" s="7"/>
    </row>
    <row r="16" spans="1:10" ht="24.95" customHeight="1">
      <c r="A16" s="38" t="s">
        <v>298</v>
      </c>
      <c r="B16" s="141"/>
      <c r="C16" s="154" t="s">
        <v>299</v>
      </c>
      <c r="D16" s="155"/>
      <c r="E16" s="166"/>
      <c r="F16" s="105"/>
      <c r="G16" s="105">
        <f>SUBTOTAL(9,G17:G20)</f>
        <v>0</v>
      </c>
    </row>
    <row r="17" spans="1:10" ht="24.95" customHeight="1">
      <c r="A17" s="39" t="s">
        <v>300</v>
      </c>
      <c r="B17" s="127"/>
      <c r="C17" s="147" t="s">
        <v>301</v>
      </c>
      <c r="D17" s="149"/>
      <c r="E17" s="165"/>
      <c r="F17" s="165"/>
      <c r="G17" s="165"/>
      <c r="I17" s="2"/>
      <c r="J17" s="2"/>
    </row>
    <row r="18" spans="1:10">
      <c r="A18" s="201" t="s">
        <v>294</v>
      </c>
      <c r="B18" s="159" t="s">
        <v>295</v>
      </c>
      <c r="C18" s="6" t="s">
        <v>296</v>
      </c>
      <c r="D18" s="159" t="s">
        <v>7</v>
      </c>
      <c r="E18" s="15">
        <v>48</v>
      </c>
      <c r="F18" s="165"/>
      <c r="G18" s="7"/>
    </row>
    <row r="19" spans="1:10" ht="100.5" customHeight="1">
      <c r="A19" s="201" t="s">
        <v>302</v>
      </c>
      <c r="B19" s="159" t="s">
        <v>289</v>
      </c>
      <c r="C19" s="6" t="s">
        <v>303</v>
      </c>
      <c r="D19" s="159" t="s">
        <v>227</v>
      </c>
      <c r="E19" s="15">
        <v>1</v>
      </c>
      <c r="F19" s="165"/>
      <c r="G19" s="7"/>
    </row>
    <row r="20" spans="1:10" ht="24.95" customHeight="1">
      <c r="A20" s="201"/>
      <c r="B20" s="159"/>
      <c r="C20" s="6"/>
      <c r="D20" s="159"/>
      <c r="E20" s="15"/>
      <c r="F20" s="7"/>
      <c r="G20" s="7"/>
    </row>
    <row r="21" spans="1:10" ht="51">
      <c r="A21" s="38" t="s">
        <v>304</v>
      </c>
      <c r="B21" s="141"/>
      <c r="C21" s="154" t="s">
        <v>305</v>
      </c>
      <c r="D21" s="155"/>
      <c r="E21" s="166"/>
      <c r="F21" s="166"/>
      <c r="G21" s="105">
        <f>SUBTOTAL(9,G22:G146)</f>
        <v>0</v>
      </c>
      <c r="I21" s="237"/>
    </row>
    <row r="22" spans="1:10" ht="24.95" customHeight="1">
      <c r="A22" s="39" t="s">
        <v>306</v>
      </c>
      <c r="B22" s="149"/>
      <c r="C22" s="147" t="s">
        <v>307</v>
      </c>
      <c r="D22" s="149"/>
      <c r="E22" s="167"/>
      <c r="F22" s="165"/>
      <c r="G22" s="165"/>
      <c r="I22" s="2"/>
      <c r="J22" s="2"/>
    </row>
    <row r="23" spans="1:10" ht="24.95" customHeight="1">
      <c r="A23" s="40" t="s">
        <v>308</v>
      </c>
      <c r="B23" s="149" t="s">
        <v>289</v>
      </c>
      <c r="C23" s="153" t="s">
        <v>309</v>
      </c>
      <c r="D23" s="163" t="s">
        <v>142</v>
      </c>
      <c r="E23" s="167">
        <v>1</v>
      </c>
      <c r="F23" s="165"/>
      <c r="G23" s="7"/>
    </row>
    <row r="24" spans="1:10" ht="24.95" customHeight="1">
      <c r="A24" s="40" t="s">
        <v>310</v>
      </c>
      <c r="B24" s="149" t="s">
        <v>289</v>
      </c>
      <c r="C24" s="153" t="s">
        <v>311</v>
      </c>
      <c r="D24" s="149" t="s">
        <v>227</v>
      </c>
      <c r="E24" s="167">
        <v>1</v>
      </c>
      <c r="F24" s="165"/>
      <c r="G24" s="7"/>
    </row>
    <row r="25" spans="1:10" ht="24.95" customHeight="1">
      <c r="A25" s="40" t="s">
        <v>312</v>
      </c>
      <c r="B25" s="149" t="s">
        <v>289</v>
      </c>
      <c r="C25" s="153" t="s">
        <v>313</v>
      </c>
      <c r="D25" s="149" t="s">
        <v>227</v>
      </c>
      <c r="E25" s="167">
        <v>1</v>
      </c>
      <c r="F25" s="165"/>
      <c r="G25" s="7"/>
    </row>
    <row r="26" spans="1:10" ht="24.95" customHeight="1">
      <c r="A26" s="40"/>
      <c r="B26" s="149"/>
      <c r="C26" s="153"/>
      <c r="D26" s="149"/>
      <c r="E26" s="167"/>
      <c r="F26" s="165"/>
      <c r="G26" s="7"/>
    </row>
    <row r="27" spans="1:10" ht="24.95" customHeight="1">
      <c r="A27" s="39" t="s">
        <v>314</v>
      </c>
      <c r="B27" s="149"/>
      <c r="C27" s="147" t="s">
        <v>315</v>
      </c>
      <c r="D27" s="149"/>
      <c r="E27" s="167"/>
      <c r="F27" s="165"/>
      <c r="G27" s="165"/>
      <c r="I27" s="2"/>
      <c r="J27" s="2"/>
    </row>
    <row r="28" spans="1:10" ht="24.95" customHeight="1">
      <c r="A28" s="40" t="s">
        <v>316</v>
      </c>
      <c r="B28" s="149" t="s">
        <v>289</v>
      </c>
      <c r="C28" s="153" t="s">
        <v>309</v>
      </c>
      <c r="D28" s="163" t="s">
        <v>142</v>
      </c>
      <c r="E28" s="167">
        <v>1</v>
      </c>
      <c r="F28" s="165"/>
      <c r="G28" s="7"/>
    </row>
    <row r="29" spans="1:10" ht="24.95" customHeight="1">
      <c r="A29" s="40" t="s">
        <v>317</v>
      </c>
      <c r="B29" s="149" t="s">
        <v>289</v>
      </c>
      <c r="C29" s="153" t="s">
        <v>311</v>
      </c>
      <c r="D29" s="149" t="s">
        <v>227</v>
      </c>
      <c r="E29" s="167">
        <v>1</v>
      </c>
      <c r="F29" s="165"/>
      <c r="G29" s="7"/>
    </row>
    <row r="30" spans="1:10" ht="24.95" customHeight="1">
      <c r="A30" s="40" t="s">
        <v>318</v>
      </c>
      <c r="B30" s="149" t="s">
        <v>289</v>
      </c>
      <c r="C30" s="153" t="s">
        <v>313</v>
      </c>
      <c r="D30" s="149" t="s">
        <v>227</v>
      </c>
      <c r="E30" s="167">
        <v>1</v>
      </c>
      <c r="F30" s="165"/>
      <c r="G30" s="7"/>
    </row>
    <row r="31" spans="1:10" ht="24.95" customHeight="1">
      <c r="A31" s="40"/>
      <c r="B31" s="149"/>
      <c r="C31" s="153"/>
      <c r="D31" s="149"/>
      <c r="E31" s="167"/>
      <c r="F31" s="165"/>
      <c r="G31" s="7"/>
    </row>
    <row r="32" spans="1:10" ht="24.95" customHeight="1">
      <c r="A32" s="39" t="s">
        <v>319</v>
      </c>
      <c r="B32" s="149"/>
      <c r="C32" s="147" t="s">
        <v>320</v>
      </c>
      <c r="D32" s="149"/>
      <c r="E32" s="167"/>
      <c r="F32" s="165"/>
      <c r="G32" s="165"/>
      <c r="I32" s="2"/>
      <c r="J32" s="2"/>
    </row>
    <row r="33" spans="1:10" ht="24.95" customHeight="1">
      <c r="A33" s="40" t="s">
        <v>321</v>
      </c>
      <c r="B33" s="149" t="s">
        <v>289</v>
      </c>
      <c r="C33" s="153" t="s">
        <v>309</v>
      </c>
      <c r="D33" s="163" t="s">
        <v>142</v>
      </c>
      <c r="E33" s="167">
        <v>1</v>
      </c>
      <c r="F33" s="165"/>
      <c r="G33" s="7"/>
    </row>
    <row r="34" spans="1:10" ht="24.95" customHeight="1">
      <c r="A34" s="40" t="s">
        <v>322</v>
      </c>
      <c r="B34" s="149" t="s">
        <v>289</v>
      </c>
      <c r="C34" s="153" t="s">
        <v>311</v>
      </c>
      <c r="D34" s="149" t="s">
        <v>227</v>
      </c>
      <c r="E34" s="167">
        <v>1</v>
      </c>
      <c r="F34" s="165"/>
      <c r="G34" s="7"/>
    </row>
    <row r="35" spans="1:10" ht="24.95" customHeight="1">
      <c r="A35" s="40" t="s">
        <v>323</v>
      </c>
      <c r="B35" s="149" t="s">
        <v>289</v>
      </c>
      <c r="C35" s="153" t="s">
        <v>313</v>
      </c>
      <c r="D35" s="149" t="s">
        <v>227</v>
      </c>
      <c r="E35" s="167">
        <v>1</v>
      </c>
      <c r="F35" s="165"/>
      <c r="G35" s="7"/>
    </row>
    <row r="36" spans="1:10" ht="24.95" customHeight="1">
      <c r="A36" s="40"/>
      <c r="B36" s="149"/>
      <c r="C36" s="153"/>
      <c r="D36" s="149"/>
      <c r="E36" s="167"/>
      <c r="F36" s="165"/>
      <c r="G36" s="7"/>
    </row>
    <row r="37" spans="1:10" ht="24.95" customHeight="1">
      <c r="A37" s="39" t="s">
        <v>324</v>
      </c>
      <c r="B37" s="149"/>
      <c r="C37" s="147" t="s">
        <v>325</v>
      </c>
      <c r="D37" s="149"/>
      <c r="E37" s="167"/>
      <c r="F37" s="165"/>
      <c r="G37" s="165"/>
      <c r="I37" s="2"/>
      <c r="J37" s="2"/>
    </row>
    <row r="38" spans="1:10" ht="24.95" customHeight="1">
      <c r="A38" s="40" t="s">
        <v>326</v>
      </c>
      <c r="B38" s="149" t="s">
        <v>289</v>
      </c>
      <c r="C38" s="153" t="s">
        <v>309</v>
      </c>
      <c r="D38" s="163" t="s">
        <v>142</v>
      </c>
      <c r="E38" s="167">
        <v>1</v>
      </c>
      <c r="F38" s="165"/>
      <c r="G38" s="7"/>
    </row>
    <row r="39" spans="1:10" ht="24.95" customHeight="1">
      <c r="A39" s="40" t="s">
        <v>327</v>
      </c>
      <c r="B39" s="149" t="s">
        <v>289</v>
      </c>
      <c r="C39" s="153" t="s">
        <v>311</v>
      </c>
      <c r="D39" s="149" t="s">
        <v>227</v>
      </c>
      <c r="E39" s="167">
        <v>1</v>
      </c>
      <c r="F39" s="165"/>
      <c r="G39" s="7"/>
    </row>
    <row r="40" spans="1:10" ht="24.95" customHeight="1">
      <c r="A40" s="40"/>
      <c r="B40" s="149"/>
      <c r="C40" s="153"/>
      <c r="D40" s="149"/>
      <c r="E40" s="167"/>
      <c r="F40" s="165"/>
      <c r="G40" s="7"/>
    </row>
    <row r="41" spans="1:10" ht="24.95" customHeight="1">
      <c r="A41" s="39" t="s">
        <v>328</v>
      </c>
      <c r="B41" s="149"/>
      <c r="C41" s="147" t="s">
        <v>329</v>
      </c>
      <c r="D41" s="149"/>
      <c r="E41" s="167"/>
      <c r="F41" s="165"/>
      <c r="G41" s="165"/>
      <c r="I41" s="2"/>
      <c r="J41" s="2"/>
    </row>
    <row r="42" spans="1:10" ht="24.95" customHeight="1">
      <c r="A42" s="40" t="s">
        <v>330</v>
      </c>
      <c r="B42" s="149" t="s">
        <v>289</v>
      </c>
      <c r="C42" s="153" t="s">
        <v>309</v>
      </c>
      <c r="D42" s="163" t="s">
        <v>142</v>
      </c>
      <c r="E42" s="167">
        <v>1</v>
      </c>
      <c r="F42" s="165"/>
      <c r="G42" s="7"/>
    </row>
    <row r="43" spans="1:10" ht="24.95" customHeight="1">
      <c r="A43" s="40" t="s">
        <v>331</v>
      </c>
      <c r="B43" s="149" t="s">
        <v>289</v>
      </c>
      <c r="C43" s="153" t="s">
        <v>311</v>
      </c>
      <c r="D43" s="149" t="s">
        <v>227</v>
      </c>
      <c r="E43" s="167">
        <v>1</v>
      </c>
      <c r="F43" s="165"/>
      <c r="G43" s="7"/>
    </row>
    <row r="44" spans="1:10" ht="24.95" customHeight="1">
      <c r="A44" s="40" t="s">
        <v>332</v>
      </c>
      <c r="B44" s="149" t="s">
        <v>289</v>
      </c>
      <c r="C44" s="153" t="s">
        <v>313</v>
      </c>
      <c r="D44" s="149" t="s">
        <v>227</v>
      </c>
      <c r="E44" s="167">
        <v>1</v>
      </c>
      <c r="F44" s="165"/>
      <c r="G44" s="7"/>
    </row>
    <row r="45" spans="1:10" ht="24.95" customHeight="1">
      <c r="A45" s="40"/>
      <c r="B45" s="149"/>
      <c r="C45" s="153"/>
      <c r="D45" s="149"/>
      <c r="E45" s="167"/>
      <c r="F45" s="165"/>
      <c r="G45" s="7"/>
    </row>
    <row r="46" spans="1:10" ht="24.95" customHeight="1">
      <c r="A46" s="39" t="s">
        <v>333</v>
      </c>
      <c r="B46" s="149"/>
      <c r="C46" s="147" t="s">
        <v>334</v>
      </c>
      <c r="D46" s="149"/>
      <c r="E46" s="167"/>
      <c r="F46" s="165"/>
      <c r="G46" s="165"/>
      <c r="I46" s="2"/>
      <c r="J46" s="2"/>
    </row>
    <row r="47" spans="1:10" ht="24.95" customHeight="1">
      <c r="A47" s="40" t="s">
        <v>335</v>
      </c>
      <c r="B47" s="149" t="s">
        <v>289</v>
      </c>
      <c r="C47" s="153" t="s">
        <v>309</v>
      </c>
      <c r="D47" s="163" t="s">
        <v>142</v>
      </c>
      <c r="E47" s="167">
        <v>1</v>
      </c>
      <c r="F47" s="165"/>
      <c r="G47" s="7"/>
    </row>
    <row r="48" spans="1:10" ht="24.95" customHeight="1">
      <c r="A48" s="40" t="s">
        <v>336</v>
      </c>
      <c r="B48" s="149" t="s">
        <v>289</v>
      </c>
      <c r="C48" s="153" t="s">
        <v>311</v>
      </c>
      <c r="D48" s="149" t="s">
        <v>227</v>
      </c>
      <c r="E48" s="167">
        <v>1</v>
      </c>
      <c r="F48" s="165"/>
      <c r="G48" s="7"/>
    </row>
    <row r="49" spans="1:10" ht="24.95" customHeight="1">
      <c r="A49" s="40" t="s">
        <v>337</v>
      </c>
      <c r="B49" s="149" t="s">
        <v>289</v>
      </c>
      <c r="C49" s="153" t="s">
        <v>313</v>
      </c>
      <c r="D49" s="149" t="s">
        <v>227</v>
      </c>
      <c r="E49" s="167">
        <v>1</v>
      </c>
      <c r="F49" s="165"/>
      <c r="G49" s="7"/>
    </row>
    <row r="50" spans="1:10" ht="24.95" customHeight="1">
      <c r="A50" s="40"/>
      <c r="B50" s="149"/>
      <c r="C50" s="153"/>
      <c r="D50" s="149"/>
      <c r="E50" s="167"/>
      <c r="F50" s="165"/>
      <c r="G50" s="7"/>
    </row>
    <row r="51" spans="1:10" ht="24.95" customHeight="1">
      <c r="A51" s="39" t="s">
        <v>338</v>
      </c>
      <c r="B51" s="149"/>
      <c r="C51" s="147" t="s">
        <v>339</v>
      </c>
      <c r="D51" s="149"/>
      <c r="E51" s="167"/>
      <c r="F51" s="165"/>
      <c r="G51" s="165"/>
      <c r="I51" s="2"/>
      <c r="J51" s="2"/>
    </row>
    <row r="52" spans="1:10" ht="24.95" customHeight="1">
      <c r="A52" s="40" t="s">
        <v>340</v>
      </c>
      <c r="B52" s="149" t="s">
        <v>289</v>
      </c>
      <c r="C52" s="153" t="s">
        <v>309</v>
      </c>
      <c r="D52" s="163" t="s">
        <v>142</v>
      </c>
      <c r="E52" s="167">
        <v>1</v>
      </c>
      <c r="F52" s="165"/>
      <c r="G52" s="7"/>
    </row>
    <row r="53" spans="1:10" ht="24.95" customHeight="1">
      <c r="A53" s="40" t="s">
        <v>341</v>
      </c>
      <c r="B53" s="149" t="s">
        <v>289</v>
      </c>
      <c r="C53" s="153" t="s">
        <v>311</v>
      </c>
      <c r="D53" s="149" t="s">
        <v>227</v>
      </c>
      <c r="E53" s="167">
        <v>1</v>
      </c>
      <c r="F53" s="165"/>
      <c r="G53" s="7"/>
    </row>
    <row r="54" spans="1:10" ht="24.95" customHeight="1">
      <c r="A54" s="40" t="s">
        <v>342</v>
      </c>
      <c r="B54" s="149" t="s">
        <v>289</v>
      </c>
      <c r="C54" s="153" t="s">
        <v>313</v>
      </c>
      <c r="D54" s="149" t="s">
        <v>227</v>
      </c>
      <c r="E54" s="167">
        <v>1</v>
      </c>
      <c r="F54" s="165"/>
      <c r="G54" s="7"/>
    </row>
    <row r="55" spans="1:10" ht="24.95" customHeight="1">
      <c r="A55" s="40"/>
      <c r="B55" s="149"/>
      <c r="C55" s="153"/>
      <c r="D55" s="149"/>
      <c r="E55" s="167"/>
      <c r="F55" s="165"/>
      <c r="G55" s="7"/>
    </row>
    <row r="56" spans="1:10" ht="24.95" customHeight="1">
      <c r="A56" s="39" t="s">
        <v>343</v>
      </c>
      <c r="B56" s="149"/>
      <c r="C56" s="147" t="s">
        <v>344</v>
      </c>
      <c r="D56" s="149"/>
      <c r="E56" s="167"/>
      <c r="F56" s="165"/>
      <c r="G56" s="165"/>
      <c r="I56" s="2"/>
      <c r="J56" s="2"/>
    </row>
    <row r="57" spans="1:10" ht="24.95" customHeight="1">
      <c r="A57" s="40" t="s">
        <v>345</v>
      </c>
      <c r="B57" s="149" t="s">
        <v>289</v>
      </c>
      <c r="C57" s="153" t="s">
        <v>309</v>
      </c>
      <c r="D57" s="163" t="s">
        <v>142</v>
      </c>
      <c r="E57" s="167">
        <v>1</v>
      </c>
      <c r="F57" s="165"/>
      <c r="G57" s="7"/>
    </row>
    <row r="58" spans="1:10" ht="24.95" customHeight="1">
      <c r="A58" s="40" t="s">
        <v>346</v>
      </c>
      <c r="B58" s="149" t="s">
        <v>289</v>
      </c>
      <c r="C58" s="153" t="s">
        <v>347</v>
      </c>
      <c r="D58" s="149" t="s">
        <v>227</v>
      </c>
      <c r="E58" s="167">
        <v>1</v>
      </c>
      <c r="F58" s="165"/>
      <c r="G58" s="7"/>
    </row>
    <row r="59" spans="1:10" ht="24.95" customHeight="1">
      <c r="A59" s="40"/>
      <c r="B59" s="149"/>
      <c r="C59" s="153"/>
      <c r="D59" s="149"/>
      <c r="E59" s="167"/>
      <c r="F59" s="165"/>
      <c r="G59" s="7"/>
    </row>
    <row r="60" spans="1:10" ht="24.95" customHeight="1">
      <c r="A60" s="39" t="s">
        <v>348</v>
      </c>
      <c r="B60" s="149"/>
      <c r="C60" s="147" t="s">
        <v>349</v>
      </c>
      <c r="D60" s="149"/>
      <c r="E60" s="167"/>
      <c r="F60" s="165"/>
      <c r="G60" s="165"/>
      <c r="I60" s="2"/>
      <c r="J60" s="2"/>
    </row>
    <row r="61" spans="1:10" ht="24.95" customHeight="1">
      <c r="A61" s="40" t="s">
        <v>350</v>
      </c>
      <c r="B61" s="149" t="s">
        <v>289</v>
      </c>
      <c r="C61" s="153" t="s">
        <v>309</v>
      </c>
      <c r="D61" s="163" t="s">
        <v>142</v>
      </c>
      <c r="E61" s="167">
        <v>1</v>
      </c>
      <c r="F61" s="165"/>
      <c r="G61" s="7"/>
    </row>
    <row r="62" spans="1:10" ht="24.95" customHeight="1">
      <c r="A62" s="40" t="s">
        <v>351</v>
      </c>
      <c r="B62" s="149" t="s">
        <v>289</v>
      </c>
      <c r="C62" s="153" t="s">
        <v>352</v>
      </c>
      <c r="D62" s="149" t="s">
        <v>227</v>
      </c>
      <c r="E62" s="167">
        <v>1</v>
      </c>
      <c r="F62" s="165"/>
      <c r="G62" s="7"/>
    </row>
    <row r="63" spans="1:10" ht="24.95" customHeight="1">
      <c r="A63" s="40" t="s">
        <v>353</v>
      </c>
      <c r="B63" s="149" t="s">
        <v>289</v>
      </c>
      <c r="C63" s="153" t="s">
        <v>354</v>
      </c>
      <c r="D63" s="149" t="s">
        <v>227</v>
      </c>
      <c r="E63" s="167">
        <v>1</v>
      </c>
      <c r="F63" s="165"/>
      <c r="G63" s="7"/>
    </row>
    <row r="64" spans="1:10" ht="24.95" customHeight="1">
      <c r="A64" s="40"/>
      <c r="B64" s="149"/>
      <c r="C64" s="153"/>
      <c r="D64" s="149"/>
      <c r="E64" s="167"/>
      <c r="F64" s="165"/>
      <c r="G64" s="7"/>
    </row>
    <row r="65" spans="1:10" ht="24.95" customHeight="1">
      <c r="A65" s="39" t="s">
        <v>355</v>
      </c>
      <c r="B65" s="149"/>
      <c r="C65" s="147" t="s">
        <v>356</v>
      </c>
      <c r="D65" s="149"/>
      <c r="E65" s="167"/>
      <c r="F65" s="165"/>
      <c r="G65" s="165"/>
      <c r="I65" s="2"/>
      <c r="J65" s="2"/>
    </row>
    <row r="66" spans="1:10" ht="24.95" customHeight="1">
      <c r="A66" s="40" t="s">
        <v>357</v>
      </c>
      <c r="B66" s="149" t="s">
        <v>289</v>
      </c>
      <c r="C66" s="153" t="s">
        <v>309</v>
      </c>
      <c r="D66" s="163" t="s">
        <v>142</v>
      </c>
      <c r="E66" s="167">
        <v>1</v>
      </c>
      <c r="F66" s="165"/>
      <c r="G66" s="7"/>
    </row>
    <row r="67" spans="1:10" ht="24.95" customHeight="1">
      <c r="A67" s="40" t="s">
        <v>358</v>
      </c>
      <c r="B67" s="149" t="s">
        <v>289</v>
      </c>
      <c r="C67" s="153" t="s">
        <v>352</v>
      </c>
      <c r="D67" s="149" t="s">
        <v>227</v>
      </c>
      <c r="E67" s="167">
        <v>1</v>
      </c>
      <c r="F67" s="165"/>
      <c r="G67" s="7"/>
    </row>
    <row r="68" spans="1:10" ht="24.95" customHeight="1">
      <c r="A68" s="40" t="s">
        <v>359</v>
      </c>
      <c r="B68" s="149" t="s">
        <v>289</v>
      </c>
      <c r="C68" s="153" t="s">
        <v>354</v>
      </c>
      <c r="D68" s="149" t="s">
        <v>227</v>
      </c>
      <c r="E68" s="167">
        <v>1</v>
      </c>
      <c r="F68" s="165"/>
      <c r="G68" s="7"/>
    </row>
    <row r="69" spans="1:10" ht="24.95" customHeight="1">
      <c r="A69" s="40"/>
      <c r="B69" s="149"/>
      <c r="C69" s="153"/>
      <c r="D69" s="149"/>
      <c r="E69" s="167"/>
      <c r="F69" s="165"/>
      <c r="G69" s="7"/>
    </row>
    <row r="70" spans="1:10" ht="24.95" customHeight="1">
      <c r="A70" s="39" t="s">
        <v>360</v>
      </c>
      <c r="B70" s="149"/>
      <c r="C70" s="147" t="s">
        <v>361</v>
      </c>
      <c r="D70" s="149"/>
      <c r="E70" s="167"/>
      <c r="F70" s="165"/>
      <c r="G70" s="165"/>
      <c r="I70" s="2"/>
      <c r="J70" s="2"/>
    </row>
    <row r="71" spans="1:10" ht="24.95" customHeight="1">
      <c r="A71" s="40" t="s">
        <v>362</v>
      </c>
      <c r="B71" s="149" t="s">
        <v>289</v>
      </c>
      <c r="C71" s="153" t="s">
        <v>309</v>
      </c>
      <c r="D71" s="163" t="s">
        <v>142</v>
      </c>
      <c r="E71" s="167">
        <v>1</v>
      </c>
      <c r="F71" s="165"/>
      <c r="G71" s="7"/>
    </row>
    <row r="72" spans="1:10" ht="24.95" customHeight="1">
      <c r="A72" s="40" t="s">
        <v>363</v>
      </c>
      <c r="B72" s="149" t="s">
        <v>289</v>
      </c>
      <c r="C72" s="153" t="s">
        <v>352</v>
      </c>
      <c r="D72" s="149" t="s">
        <v>227</v>
      </c>
      <c r="E72" s="167">
        <v>1</v>
      </c>
      <c r="F72" s="165"/>
      <c r="G72" s="7"/>
    </row>
    <row r="73" spans="1:10" ht="24.95" customHeight="1">
      <c r="A73" s="40" t="s">
        <v>364</v>
      </c>
      <c r="B73" s="149" t="s">
        <v>289</v>
      </c>
      <c r="C73" s="153" t="s">
        <v>354</v>
      </c>
      <c r="D73" s="149" t="s">
        <v>227</v>
      </c>
      <c r="E73" s="167">
        <v>1</v>
      </c>
      <c r="F73" s="165"/>
      <c r="G73" s="7"/>
    </row>
    <row r="74" spans="1:10" ht="24.95" customHeight="1">
      <c r="A74" s="40"/>
      <c r="B74" s="149"/>
      <c r="C74" s="153"/>
      <c r="D74" s="149"/>
      <c r="E74" s="167"/>
      <c r="F74" s="165"/>
      <c r="G74" s="7"/>
    </row>
    <row r="75" spans="1:10" ht="24.95" customHeight="1">
      <c r="A75" s="39" t="s">
        <v>365</v>
      </c>
      <c r="B75" s="149"/>
      <c r="C75" s="147" t="s">
        <v>366</v>
      </c>
      <c r="D75" s="149"/>
      <c r="E75" s="167"/>
      <c r="F75" s="165"/>
      <c r="G75" s="165"/>
      <c r="I75" s="2"/>
      <c r="J75" s="2"/>
    </row>
    <row r="76" spans="1:10" ht="24.95" customHeight="1">
      <c r="A76" s="40" t="s">
        <v>367</v>
      </c>
      <c r="B76" s="149" t="s">
        <v>289</v>
      </c>
      <c r="C76" s="153" t="s">
        <v>309</v>
      </c>
      <c r="D76" s="163" t="s">
        <v>142</v>
      </c>
      <c r="E76" s="167">
        <v>1</v>
      </c>
      <c r="F76" s="165"/>
      <c r="G76" s="7"/>
    </row>
    <row r="77" spans="1:10" ht="24.95" customHeight="1">
      <c r="A77" s="40" t="s">
        <v>368</v>
      </c>
      <c r="B77" s="149" t="s">
        <v>289</v>
      </c>
      <c r="C77" s="153" t="s">
        <v>352</v>
      </c>
      <c r="D77" s="149" t="s">
        <v>227</v>
      </c>
      <c r="E77" s="167">
        <v>1</v>
      </c>
      <c r="F77" s="165"/>
      <c r="G77" s="7"/>
    </row>
    <row r="78" spans="1:10" ht="24.95" customHeight="1">
      <c r="A78" s="40" t="s">
        <v>369</v>
      </c>
      <c r="B78" s="149" t="s">
        <v>289</v>
      </c>
      <c r="C78" s="153" t="s">
        <v>354</v>
      </c>
      <c r="D78" s="149" t="s">
        <v>227</v>
      </c>
      <c r="E78" s="167">
        <v>1</v>
      </c>
      <c r="F78" s="165"/>
      <c r="G78" s="7"/>
    </row>
    <row r="79" spans="1:10" ht="24.95" customHeight="1">
      <c r="A79" s="40"/>
      <c r="B79" s="149"/>
      <c r="C79" s="153"/>
      <c r="D79" s="149"/>
      <c r="E79" s="167"/>
      <c r="F79" s="165"/>
      <c r="G79" s="7"/>
    </row>
    <row r="80" spans="1:10" ht="24.95" customHeight="1">
      <c r="A80" s="39" t="s">
        <v>370</v>
      </c>
      <c r="B80" s="149"/>
      <c r="C80" s="147" t="s">
        <v>371</v>
      </c>
      <c r="D80" s="149"/>
      <c r="E80" s="167"/>
      <c r="F80" s="165"/>
      <c r="G80" s="165"/>
      <c r="I80" s="2"/>
      <c r="J80" s="2"/>
    </row>
    <row r="81" spans="1:10" ht="24.95" customHeight="1">
      <c r="A81" s="40" t="s">
        <v>372</v>
      </c>
      <c r="B81" s="149" t="s">
        <v>289</v>
      </c>
      <c r="C81" s="153" t="s">
        <v>309</v>
      </c>
      <c r="D81" s="163" t="s">
        <v>142</v>
      </c>
      <c r="E81" s="167">
        <v>1</v>
      </c>
      <c r="F81" s="165"/>
      <c r="G81" s="7"/>
    </row>
    <row r="82" spans="1:10" ht="24.95" customHeight="1">
      <c r="A82" s="40" t="s">
        <v>373</v>
      </c>
      <c r="B82" s="149" t="s">
        <v>289</v>
      </c>
      <c r="C82" s="153" t="s">
        <v>352</v>
      </c>
      <c r="D82" s="149" t="s">
        <v>227</v>
      </c>
      <c r="E82" s="167">
        <v>1</v>
      </c>
      <c r="F82" s="165"/>
      <c r="G82" s="7"/>
    </row>
    <row r="83" spans="1:10" ht="24.95" customHeight="1">
      <c r="A83" s="40"/>
      <c r="B83" s="149"/>
      <c r="C83" s="153"/>
      <c r="D83" s="149"/>
      <c r="E83" s="167"/>
      <c r="F83" s="165"/>
      <c r="G83" s="7"/>
    </row>
    <row r="84" spans="1:10" ht="24.95" customHeight="1">
      <c r="A84" s="39" t="s">
        <v>374</v>
      </c>
      <c r="B84" s="149"/>
      <c r="C84" s="147" t="s">
        <v>181</v>
      </c>
      <c r="D84" s="149"/>
      <c r="E84" s="167"/>
      <c r="F84" s="165"/>
      <c r="G84" s="165"/>
      <c r="I84" s="2"/>
      <c r="J84" s="2"/>
    </row>
    <row r="85" spans="1:10" ht="24.95" customHeight="1">
      <c r="A85" s="40" t="s">
        <v>375</v>
      </c>
      <c r="B85" s="149" t="s">
        <v>289</v>
      </c>
      <c r="C85" s="153" t="s">
        <v>309</v>
      </c>
      <c r="D85" s="163" t="s">
        <v>142</v>
      </c>
      <c r="E85" s="167">
        <v>1</v>
      </c>
      <c r="F85" s="165"/>
      <c r="G85" s="7"/>
    </row>
    <row r="86" spans="1:10" ht="24.95" customHeight="1">
      <c r="A86" s="40" t="s">
        <v>376</v>
      </c>
      <c r="B86" s="149" t="s">
        <v>289</v>
      </c>
      <c r="C86" s="153" t="s">
        <v>377</v>
      </c>
      <c r="D86" s="149" t="s">
        <v>227</v>
      </c>
      <c r="E86" s="167">
        <v>1</v>
      </c>
      <c r="F86" s="165"/>
      <c r="G86" s="7"/>
    </row>
    <row r="87" spans="1:10" ht="24.95" customHeight="1">
      <c r="A87" s="40" t="s">
        <v>378</v>
      </c>
      <c r="B87" s="149" t="s">
        <v>289</v>
      </c>
      <c r="C87" s="153" t="s">
        <v>354</v>
      </c>
      <c r="D87" s="149" t="s">
        <v>227</v>
      </c>
      <c r="E87" s="167">
        <v>1</v>
      </c>
      <c r="F87" s="165"/>
      <c r="G87" s="7"/>
    </row>
    <row r="88" spans="1:10" ht="24.95" customHeight="1">
      <c r="A88" s="40" t="s">
        <v>379</v>
      </c>
      <c r="B88" s="149" t="s">
        <v>289</v>
      </c>
      <c r="C88" s="153" t="s">
        <v>380</v>
      </c>
      <c r="D88" s="149" t="s">
        <v>227</v>
      </c>
      <c r="E88" s="167">
        <v>1</v>
      </c>
      <c r="F88" s="165"/>
      <c r="G88" s="7"/>
    </row>
    <row r="89" spans="1:10" ht="24.95" customHeight="1">
      <c r="A89" s="40"/>
      <c r="B89" s="149"/>
      <c r="C89" s="153"/>
      <c r="D89" s="149"/>
      <c r="E89" s="167"/>
      <c r="F89" s="165"/>
      <c r="G89" s="7"/>
    </row>
    <row r="90" spans="1:10" ht="38.25">
      <c r="A90" s="39" t="s">
        <v>381</v>
      </c>
      <c r="B90" s="149"/>
      <c r="C90" s="147" t="s">
        <v>382</v>
      </c>
      <c r="D90" s="149"/>
      <c r="E90" s="167"/>
      <c r="F90" s="165"/>
      <c r="G90" s="165"/>
      <c r="I90" s="2"/>
      <c r="J90" s="2"/>
    </row>
    <row r="91" spans="1:10" ht="24.95" customHeight="1">
      <c r="A91" s="40" t="s">
        <v>383</v>
      </c>
      <c r="B91" s="149" t="s">
        <v>289</v>
      </c>
      <c r="C91" s="153" t="s">
        <v>309</v>
      </c>
      <c r="D91" s="163" t="s">
        <v>142</v>
      </c>
      <c r="E91" s="167">
        <v>1</v>
      </c>
      <c r="F91" s="165"/>
      <c r="G91" s="7"/>
    </row>
    <row r="92" spans="1:10" ht="24.95" customHeight="1">
      <c r="A92" s="40" t="s">
        <v>384</v>
      </c>
      <c r="B92" s="149" t="s">
        <v>289</v>
      </c>
      <c r="C92" s="153" t="s">
        <v>385</v>
      </c>
      <c r="D92" s="149" t="s">
        <v>227</v>
      </c>
      <c r="E92" s="167">
        <v>1</v>
      </c>
      <c r="F92" s="165"/>
      <c r="G92" s="7"/>
    </row>
    <row r="93" spans="1:10" ht="24.95" customHeight="1">
      <c r="A93" s="40"/>
      <c r="B93" s="149"/>
      <c r="C93" s="153"/>
      <c r="D93" s="149"/>
      <c r="E93" s="167"/>
      <c r="F93" s="165"/>
      <c r="G93" s="7"/>
    </row>
    <row r="94" spans="1:10" ht="25.5">
      <c r="A94" s="39" t="s">
        <v>386</v>
      </c>
      <c r="B94" s="149"/>
      <c r="C94" s="147" t="s">
        <v>387</v>
      </c>
      <c r="D94" s="149"/>
      <c r="E94" s="167"/>
      <c r="F94" s="165"/>
      <c r="G94" s="165"/>
      <c r="I94" s="2"/>
      <c r="J94" s="2"/>
    </row>
    <row r="95" spans="1:10" ht="24.95" customHeight="1">
      <c r="A95" s="40" t="s">
        <v>388</v>
      </c>
      <c r="B95" s="149" t="s">
        <v>289</v>
      </c>
      <c r="C95" s="153" t="s">
        <v>309</v>
      </c>
      <c r="D95" s="163" t="s">
        <v>142</v>
      </c>
      <c r="E95" s="167">
        <v>1</v>
      </c>
      <c r="F95" s="165"/>
      <c r="G95" s="7"/>
    </row>
    <row r="96" spans="1:10" ht="24.95" customHeight="1">
      <c r="A96" s="40" t="s">
        <v>389</v>
      </c>
      <c r="B96" s="149" t="s">
        <v>289</v>
      </c>
      <c r="C96" s="153" t="s">
        <v>385</v>
      </c>
      <c r="D96" s="149" t="s">
        <v>227</v>
      </c>
      <c r="E96" s="167">
        <v>1</v>
      </c>
      <c r="F96" s="165"/>
      <c r="G96" s="7"/>
    </row>
    <row r="97" spans="1:10" ht="24.95" customHeight="1">
      <c r="A97" s="40"/>
      <c r="B97" s="149"/>
      <c r="C97" s="153"/>
      <c r="D97" s="149"/>
      <c r="E97" s="167"/>
      <c r="F97" s="165"/>
      <c r="G97" s="7"/>
    </row>
    <row r="98" spans="1:10" ht="24.95" customHeight="1">
      <c r="A98" s="39" t="s">
        <v>390</v>
      </c>
      <c r="B98" s="149"/>
      <c r="C98" s="147" t="s">
        <v>391</v>
      </c>
      <c r="D98" s="149"/>
      <c r="E98" s="167"/>
      <c r="F98" s="165"/>
      <c r="G98" s="165"/>
      <c r="I98" s="2"/>
      <c r="J98" s="2"/>
    </row>
    <row r="99" spans="1:10" ht="24.95" customHeight="1">
      <c r="A99" s="40" t="s">
        <v>392</v>
      </c>
      <c r="B99" s="149" t="s">
        <v>289</v>
      </c>
      <c r="C99" s="153" t="s">
        <v>309</v>
      </c>
      <c r="D99" s="163" t="s">
        <v>142</v>
      </c>
      <c r="E99" s="167">
        <v>1</v>
      </c>
      <c r="F99" s="165"/>
      <c r="G99" s="7"/>
    </row>
    <row r="100" spans="1:10" ht="24.95" customHeight="1">
      <c r="A100" s="40" t="s">
        <v>393</v>
      </c>
      <c r="B100" s="149" t="s">
        <v>289</v>
      </c>
      <c r="C100" s="153" t="s">
        <v>385</v>
      </c>
      <c r="D100" s="149" t="s">
        <v>227</v>
      </c>
      <c r="E100" s="167">
        <v>1</v>
      </c>
      <c r="F100" s="165"/>
      <c r="G100" s="7"/>
    </row>
    <row r="101" spans="1:10" ht="24.95" customHeight="1">
      <c r="A101" s="40"/>
      <c r="B101" s="149"/>
      <c r="C101" s="153"/>
      <c r="D101" s="149"/>
      <c r="E101" s="167"/>
      <c r="F101" s="165"/>
      <c r="G101" s="7"/>
    </row>
    <row r="102" spans="1:10" ht="25.5">
      <c r="A102" s="39" t="s">
        <v>394</v>
      </c>
      <c r="B102" s="149"/>
      <c r="C102" s="147" t="s">
        <v>395</v>
      </c>
      <c r="D102" s="149"/>
      <c r="E102" s="167"/>
      <c r="F102" s="165"/>
      <c r="G102" s="165"/>
      <c r="I102" s="2"/>
      <c r="J102" s="2"/>
    </row>
    <row r="103" spans="1:10" ht="24.95" customHeight="1">
      <c r="A103" s="40" t="s">
        <v>396</v>
      </c>
      <c r="B103" s="149" t="s">
        <v>289</v>
      </c>
      <c r="C103" s="153" t="s">
        <v>309</v>
      </c>
      <c r="D103" s="163" t="s">
        <v>142</v>
      </c>
      <c r="E103" s="167">
        <v>1</v>
      </c>
      <c r="F103" s="165"/>
      <c r="G103" s="7"/>
    </row>
    <row r="104" spans="1:10" ht="24.95" customHeight="1">
      <c r="A104" s="40" t="s">
        <v>397</v>
      </c>
      <c r="B104" s="149" t="s">
        <v>289</v>
      </c>
      <c r="C104" s="153" t="s">
        <v>385</v>
      </c>
      <c r="D104" s="149" t="s">
        <v>227</v>
      </c>
      <c r="E104" s="167">
        <v>1</v>
      </c>
      <c r="F104" s="165"/>
      <c r="G104" s="7"/>
    </row>
    <row r="105" spans="1:10" ht="24.95" customHeight="1">
      <c r="A105" s="40"/>
      <c r="B105" s="149"/>
      <c r="C105" s="153"/>
      <c r="D105" s="149"/>
      <c r="E105" s="167"/>
      <c r="F105" s="165"/>
      <c r="G105" s="7"/>
    </row>
    <row r="106" spans="1:10" ht="25.5">
      <c r="A106" s="39" t="s">
        <v>398</v>
      </c>
      <c r="B106" s="149"/>
      <c r="C106" s="147" t="s">
        <v>399</v>
      </c>
      <c r="D106" s="149"/>
      <c r="E106" s="167"/>
      <c r="F106" s="165"/>
      <c r="G106" s="165"/>
      <c r="I106" s="2"/>
      <c r="J106" s="2"/>
    </row>
    <row r="107" spans="1:10" ht="24.95" customHeight="1">
      <c r="A107" s="40" t="s">
        <v>400</v>
      </c>
      <c r="B107" s="149" t="s">
        <v>289</v>
      </c>
      <c r="C107" s="153" t="s">
        <v>309</v>
      </c>
      <c r="D107" s="163" t="s">
        <v>142</v>
      </c>
      <c r="E107" s="167">
        <v>1</v>
      </c>
      <c r="F107" s="165"/>
      <c r="G107" s="7"/>
    </row>
    <row r="108" spans="1:10" ht="24.95" customHeight="1">
      <c r="A108" s="40" t="s">
        <v>401</v>
      </c>
      <c r="B108" s="149" t="s">
        <v>289</v>
      </c>
      <c r="C108" s="153" t="s">
        <v>385</v>
      </c>
      <c r="D108" s="149" t="s">
        <v>227</v>
      </c>
      <c r="E108" s="167">
        <v>1</v>
      </c>
      <c r="F108" s="165"/>
      <c r="G108" s="7"/>
    </row>
    <row r="109" spans="1:10" ht="24.95" customHeight="1">
      <c r="A109" s="40"/>
      <c r="B109" s="149"/>
      <c r="C109" s="153"/>
      <c r="D109" s="149"/>
      <c r="E109" s="167"/>
      <c r="F109" s="165"/>
      <c r="G109" s="7"/>
    </row>
    <row r="110" spans="1:10" ht="25.5">
      <c r="A110" s="39" t="s">
        <v>402</v>
      </c>
      <c r="B110" s="149"/>
      <c r="C110" s="147" t="s">
        <v>403</v>
      </c>
      <c r="D110" s="149"/>
      <c r="E110" s="167"/>
      <c r="F110" s="165"/>
      <c r="G110" s="165"/>
      <c r="I110" s="2"/>
      <c r="J110" s="2"/>
    </row>
    <row r="111" spans="1:10" ht="24.95" customHeight="1">
      <c r="A111" s="40" t="s">
        <v>404</v>
      </c>
      <c r="B111" s="149" t="s">
        <v>289</v>
      </c>
      <c r="C111" s="153" t="s">
        <v>309</v>
      </c>
      <c r="D111" s="163" t="s">
        <v>142</v>
      </c>
      <c r="E111" s="167">
        <v>1</v>
      </c>
      <c r="F111" s="165"/>
      <c r="G111" s="7"/>
    </row>
    <row r="112" spans="1:10" ht="24.95" customHeight="1">
      <c r="A112" s="40" t="s">
        <v>405</v>
      </c>
      <c r="B112" s="149" t="s">
        <v>289</v>
      </c>
      <c r="C112" s="153" t="s">
        <v>385</v>
      </c>
      <c r="D112" s="149" t="s">
        <v>227</v>
      </c>
      <c r="E112" s="167">
        <v>1</v>
      </c>
      <c r="F112" s="165"/>
      <c r="G112" s="7"/>
    </row>
    <row r="113" spans="1:10" ht="24.95" customHeight="1">
      <c r="A113" s="40"/>
      <c r="B113" s="149"/>
      <c r="C113" s="153"/>
      <c r="D113" s="149"/>
      <c r="E113" s="167"/>
      <c r="F113" s="165"/>
      <c r="G113" s="7"/>
    </row>
    <row r="114" spans="1:10" ht="25.5">
      <c r="A114" s="39" t="s">
        <v>406</v>
      </c>
      <c r="B114" s="149"/>
      <c r="C114" s="147" t="s">
        <v>407</v>
      </c>
      <c r="D114" s="149"/>
      <c r="E114" s="167"/>
      <c r="F114" s="165"/>
      <c r="G114" s="165"/>
      <c r="I114" s="2"/>
      <c r="J114" s="2"/>
    </row>
    <row r="115" spans="1:10" ht="24.95" customHeight="1">
      <c r="A115" s="40" t="s">
        <v>408</v>
      </c>
      <c r="B115" s="149" t="s">
        <v>289</v>
      </c>
      <c r="C115" s="153" t="s">
        <v>309</v>
      </c>
      <c r="D115" s="163" t="s">
        <v>142</v>
      </c>
      <c r="E115" s="167">
        <v>1</v>
      </c>
      <c r="F115" s="165"/>
      <c r="G115" s="7"/>
    </row>
    <row r="116" spans="1:10" ht="24.95" customHeight="1">
      <c r="A116" s="40" t="s">
        <v>409</v>
      </c>
      <c r="B116" s="149" t="s">
        <v>289</v>
      </c>
      <c r="C116" s="153" t="s">
        <v>385</v>
      </c>
      <c r="D116" s="149" t="s">
        <v>227</v>
      </c>
      <c r="E116" s="167">
        <v>1</v>
      </c>
      <c r="F116" s="165"/>
      <c r="G116" s="7"/>
    </row>
    <row r="117" spans="1:10" ht="24.95" customHeight="1">
      <c r="A117" s="40"/>
      <c r="B117" s="149"/>
      <c r="C117" s="153"/>
      <c r="D117" s="149"/>
      <c r="E117" s="167"/>
      <c r="F117" s="165"/>
      <c r="G117" s="7"/>
    </row>
    <row r="118" spans="1:10" ht="25.5">
      <c r="A118" s="39" t="s">
        <v>410</v>
      </c>
      <c r="B118" s="149"/>
      <c r="C118" s="147" t="s">
        <v>411</v>
      </c>
      <c r="D118" s="149"/>
      <c r="E118" s="167"/>
      <c r="F118" s="165"/>
      <c r="G118" s="165"/>
      <c r="I118" s="2"/>
      <c r="J118" s="2"/>
    </row>
    <row r="119" spans="1:10" ht="24.95" customHeight="1">
      <c r="A119" s="40" t="s">
        <v>412</v>
      </c>
      <c r="B119" s="149" t="s">
        <v>289</v>
      </c>
      <c r="C119" s="153" t="s">
        <v>309</v>
      </c>
      <c r="D119" s="163" t="s">
        <v>142</v>
      </c>
      <c r="E119" s="167">
        <v>1</v>
      </c>
      <c r="F119" s="165"/>
      <c r="G119" s="7"/>
    </row>
    <row r="120" spans="1:10" ht="24.95" customHeight="1">
      <c r="A120" s="40" t="s">
        <v>413</v>
      </c>
      <c r="B120" s="149" t="s">
        <v>289</v>
      </c>
      <c r="C120" s="153" t="s">
        <v>385</v>
      </c>
      <c r="D120" s="149" t="s">
        <v>227</v>
      </c>
      <c r="E120" s="167">
        <v>1</v>
      </c>
      <c r="F120" s="165"/>
      <c r="G120" s="7"/>
    </row>
    <row r="121" spans="1:10" ht="24.95" customHeight="1">
      <c r="A121" s="40"/>
      <c r="B121" s="149"/>
      <c r="C121" s="153"/>
      <c r="D121" s="149"/>
      <c r="E121" s="167"/>
      <c r="F121" s="165"/>
      <c r="G121" s="7"/>
    </row>
    <row r="122" spans="1:10" ht="24.95" customHeight="1">
      <c r="A122" s="39" t="s">
        <v>414</v>
      </c>
      <c r="B122" s="149"/>
      <c r="C122" s="147" t="s">
        <v>415</v>
      </c>
      <c r="D122" s="149"/>
      <c r="E122" s="167"/>
      <c r="F122" s="165"/>
      <c r="G122" s="165"/>
      <c r="I122" s="2"/>
      <c r="J122" s="2"/>
    </row>
    <row r="123" spans="1:10" ht="24.95" customHeight="1">
      <c r="A123" s="40" t="s">
        <v>416</v>
      </c>
      <c r="B123" s="149" t="s">
        <v>289</v>
      </c>
      <c r="C123" s="153" t="s">
        <v>309</v>
      </c>
      <c r="D123" s="163" t="s">
        <v>142</v>
      </c>
      <c r="E123" s="167">
        <v>1</v>
      </c>
      <c r="F123" s="165"/>
      <c r="G123" s="7"/>
    </row>
    <row r="124" spans="1:10" ht="24.95" customHeight="1">
      <c r="A124" s="40" t="s">
        <v>417</v>
      </c>
      <c r="B124" s="149" t="s">
        <v>289</v>
      </c>
      <c r="C124" s="153" t="s">
        <v>385</v>
      </c>
      <c r="D124" s="149" t="s">
        <v>227</v>
      </c>
      <c r="E124" s="167">
        <v>1</v>
      </c>
      <c r="F124" s="165"/>
      <c r="G124" s="7"/>
    </row>
    <row r="125" spans="1:10" ht="24.95" customHeight="1">
      <c r="A125" s="40"/>
      <c r="B125" s="149"/>
      <c r="C125" s="153"/>
      <c r="D125" s="149"/>
      <c r="E125" s="167"/>
      <c r="F125" s="165"/>
      <c r="G125" s="7"/>
    </row>
    <row r="126" spans="1:10" ht="25.5">
      <c r="A126" s="39" t="s">
        <v>418</v>
      </c>
      <c r="B126" s="149"/>
      <c r="C126" s="147" t="s">
        <v>419</v>
      </c>
      <c r="D126" s="149"/>
      <c r="E126" s="167"/>
      <c r="F126" s="165"/>
      <c r="G126" s="165"/>
      <c r="I126" s="2"/>
      <c r="J126" s="2"/>
    </row>
    <row r="127" spans="1:10" ht="24.95" customHeight="1">
      <c r="A127" s="40" t="s">
        <v>420</v>
      </c>
      <c r="B127" s="149" t="s">
        <v>289</v>
      </c>
      <c r="C127" s="153" t="s">
        <v>309</v>
      </c>
      <c r="D127" s="163" t="s">
        <v>142</v>
      </c>
      <c r="E127" s="167">
        <v>1</v>
      </c>
      <c r="F127" s="165"/>
      <c r="G127" s="7"/>
    </row>
    <row r="128" spans="1:10" ht="24.95" customHeight="1">
      <c r="A128" s="40" t="s">
        <v>421</v>
      </c>
      <c r="B128" s="149" t="s">
        <v>289</v>
      </c>
      <c r="C128" s="153" t="s">
        <v>385</v>
      </c>
      <c r="D128" s="149" t="s">
        <v>227</v>
      </c>
      <c r="E128" s="167">
        <v>1</v>
      </c>
      <c r="F128" s="165"/>
      <c r="G128" s="7"/>
    </row>
    <row r="129" spans="1:10" ht="24.95" customHeight="1">
      <c r="A129" s="40"/>
      <c r="B129" s="149"/>
      <c r="C129" s="153"/>
      <c r="D129" s="149"/>
      <c r="E129" s="167"/>
      <c r="F129" s="165"/>
      <c r="G129" s="7"/>
    </row>
    <row r="130" spans="1:10" ht="25.5">
      <c r="A130" s="39" t="s">
        <v>422</v>
      </c>
      <c r="B130" s="149"/>
      <c r="C130" s="147" t="s">
        <v>423</v>
      </c>
      <c r="D130" s="149"/>
      <c r="E130" s="167"/>
      <c r="F130" s="165"/>
      <c r="G130" s="165"/>
      <c r="I130" s="2"/>
      <c r="J130" s="2"/>
    </row>
    <row r="131" spans="1:10" ht="24.95" customHeight="1">
      <c r="A131" s="40" t="s">
        <v>424</v>
      </c>
      <c r="B131" s="149" t="s">
        <v>289</v>
      </c>
      <c r="C131" s="153" t="s">
        <v>309</v>
      </c>
      <c r="D131" s="163" t="s">
        <v>142</v>
      </c>
      <c r="E131" s="167">
        <v>1</v>
      </c>
      <c r="F131" s="165"/>
      <c r="G131" s="7"/>
    </row>
    <row r="132" spans="1:10" ht="24.95" customHeight="1">
      <c r="A132" s="40" t="s">
        <v>425</v>
      </c>
      <c r="B132" s="149" t="s">
        <v>289</v>
      </c>
      <c r="C132" s="153" t="s">
        <v>385</v>
      </c>
      <c r="D132" s="149" t="s">
        <v>227</v>
      </c>
      <c r="E132" s="167">
        <v>1</v>
      </c>
      <c r="F132" s="165"/>
      <c r="G132" s="7"/>
    </row>
    <row r="133" spans="1:10" ht="24.95" customHeight="1">
      <c r="A133" s="40"/>
      <c r="B133" s="149"/>
      <c r="C133" s="153"/>
      <c r="D133" s="149"/>
      <c r="E133" s="167"/>
      <c r="F133" s="165"/>
      <c r="G133" s="7"/>
    </row>
    <row r="134" spans="1:10" ht="24.95" customHeight="1">
      <c r="A134" s="39" t="s">
        <v>426</v>
      </c>
      <c r="B134" s="149"/>
      <c r="C134" s="147" t="s">
        <v>427</v>
      </c>
      <c r="D134" s="149"/>
      <c r="E134" s="167"/>
      <c r="F134" s="165"/>
      <c r="G134" s="165"/>
      <c r="I134" s="2"/>
      <c r="J134" s="2"/>
    </row>
    <row r="135" spans="1:10" ht="24.95" customHeight="1">
      <c r="A135" s="40" t="s">
        <v>428</v>
      </c>
      <c r="B135" s="149" t="s">
        <v>289</v>
      </c>
      <c r="C135" s="153" t="s">
        <v>309</v>
      </c>
      <c r="D135" s="163" t="s">
        <v>142</v>
      </c>
      <c r="E135" s="167">
        <v>1</v>
      </c>
      <c r="F135" s="165"/>
      <c r="G135" s="7"/>
    </row>
    <row r="136" spans="1:10" ht="24.95" customHeight="1">
      <c r="A136" s="40" t="s">
        <v>429</v>
      </c>
      <c r="B136" s="149" t="s">
        <v>289</v>
      </c>
      <c r="C136" s="153" t="s">
        <v>385</v>
      </c>
      <c r="D136" s="149" t="s">
        <v>227</v>
      </c>
      <c r="E136" s="167">
        <v>1</v>
      </c>
      <c r="F136" s="165"/>
      <c r="G136" s="7"/>
    </row>
    <row r="137" spans="1:10" ht="24.95" customHeight="1">
      <c r="A137" s="40"/>
      <c r="B137" s="149"/>
      <c r="C137" s="153"/>
      <c r="D137" s="149"/>
      <c r="E137" s="167"/>
      <c r="F137" s="165"/>
      <c r="G137" s="7"/>
    </row>
    <row r="138" spans="1:10" ht="25.5">
      <c r="A138" s="39" t="s">
        <v>430</v>
      </c>
      <c r="B138" s="149"/>
      <c r="C138" s="147" t="s">
        <v>431</v>
      </c>
      <c r="D138" s="149"/>
      <c r="E138" s="167"/>
      <c r="F138" s="165"/>
      <c r="G138" s="165"/>
      <c r="I138" s="2"/>
      <c r="J138" s="2"/>
    </row>
    <row r="139" spans="1:10" ht="24.95" customHeight="1">
      <c r="A139" s="40" t="s">
        <v>432</v>
      </c>
      <c r="B139" s="149" t="s">
        <v>289</v>
      </c>
      <c r="C139" s="153" t="s">
        <v>309</v>
      </c>
      <c r="D139" s="163" t="s">
        <v>142</v>
      </c>
      <c r="E139" s="167">
        <v>1</v>
      </c>
      <c r="F139" s="165"/>
      <c r="G139" s="7"/>
    </row>
    <row r="140" spans="1:10" ht="24.95" customHeight="1">
      <c r="A140" s="40" t="s">
        <v>433</v>
      </c>
      <c r="B140" s="149" t="s">
        <v>289</v>
      </c>
      <c r="C140" s="153" t="s">
        <v>434</v>
      </c>
      <c r="D140" s="149" t="s">
        <v>227</v>
      </c>
      <c r="E140" s="167">
        <v>1</v>
      </c>
      <c r="F140" s="165"/>
      <c r="G140" s="7"/>
    </row>
    <row r="141" spans="1:10" ht="24.95" customHeight="1">
      <c r="A141" s="40" t="s">
        <v>435</v>
      </c>
      <c r="B141" s="149" t="s">
        <v>289</v>
      </c>
      <c r="C141" s="153" t="s">
        <v>436</v>
      </c>
      <c r="D141" s="149" t="s">
        <v>227</v>
      </c>
      <c r="E141" s="167">
        <v>1</v>
      </c>
      <c r="F141" s="165"/>
      <c r="G141" s="7"/>
    </row>
    <row r="142" spans="1:10" ht="24.95" customHeight="1">
      <c r="A142" s="40" t="s">
        <v>437</v>
      </c>
      <c r="B142" s="149" t="s">
        <v>289</v>
      </c>
      <c r="C142" s="153" t="s">
        <v>438</v>
      </c>
      <c r="D142" s="149" t="s">
        <v>227</v>
      </c>
      <c r="E142" s="167">
        <v>1</v>
      </c>
      <c r="F142" s="165"/>
      <c r="G142" s="7"/>
    </row>
    <row r="143" spans="1:10" ht="24.95" customHeight="1">
      <c r="A143" s="40"/>
      <c r="B143" s="149"/>
      <c r="C143" s="153"/>
      <c r="D143" s="149"/>
      <c r="E143" s="167"/>
      <c r="F143" s="165"/>
      <c r="G143" s="7"/>
    </row>
    <row r="144" spans="1:10" ht="25.5">
      <c r="A144" s="39" t="s">
        <v>439</v>
      </c>
      <c r="B144" s="149"/>
      <c r="C144" s="147" t="s">
        <v>440</v>
      </c>
      <c r="D144" s="149"/>
      <c r="E144" s="167"/>
      <c r="F144" s="165"/>
      <c r="G144" s="165"/>
      <c r="I144" s="2"/>
      <c r="J144" s="2"/>
    </row>
    <row r="145" spans="1:10" ht="25.5">
      <c r="A145" s="40" t="s">
        <v>441</v>
      </c>
      <c r="B145" s="149" t="s">
        <v>289</v>
      </c>
      <c r="C145" s="153" t="s">
        <v>442</v>
      </c>
      <c r="D145" s="149" t="s">
        <v>227</v>
      </c>
      <c r="E145" s="167">
        <v>1</v>
      </c>
      <c r="F145" s="165"/>
      <c r="G145" s="7"/>
    </row>
    <row r="146" spans="1:10" ht="24.95" customHeight="1">
      <c r="A146" s="40"/>
      <c r="B146" s="149"/>
      <c r="C146" s="153"/>
      <c r="D146" s="149"/>
      <c r="E146" s="167"/>
      <c r="F146" s="165"/>
      <c r="G146" s="7"/>
    </row>
    <row r="147" spans="1:10" ht="60.75" customHeight="1">
      <c r="A147" s="38" t="s">
        <v>443</v>
      </c>
      <c r="B147" s="141"/>
      <c r="C147" s="154" t="s">
        <v>444</v>
      </c>
      <c r="D147" s="155"/>
      <c r="E147" s="166"/>
      <c r="F147" s="166"/>
      <c r="G147" s="105">
        <f>SUBTOTAL(9,G148:G187)</f>
        <v>0</v>
      </c>
    </row>
    <row r="148" spans="1:10" ht="24.95" customHeight="1">
      <c r="A148" s="39" t="s">
        <v>445</v>
      </c>
      <c r="B148" s="149"/>
      <c r="C148" s="147" t="s">
        <v>446</v>
      </c>
      <c r="D148" s="149"/>
      <c r="E148" s="167"/>
      <c r="F148" s="165"/>
      <c r="G148" s="165"/>
      <c r="I148" s="2"/>
      <c r="J148" s="2"/>
    </row>
    <row r="149" spans="1:10" ht="24.95" customHeight="1">
      <c r="A149" s="40" t="s">
        <v>447</v>
      </c>
      <c r="B149" s="149" t="s">
        <v>289</v>
      </c>
      <c r="C149" s="153" t="s">
        <v>309</v>
      </c>
      <c r="D149" s="149" t="s">
        <v>142</v>
      </c>
      <c r="E149" s="167">
        <v>1</v>
      </c>
      <c r="F149" s="165"/>
      <c r="G149" s="7"/>
    </row>
    <row r="150" spans="1:10" ht="24.95" customHeight="1">
      <c r="A150" s="40" t="s">
        <v>448</v>
      </c>
      <c r="B150" s="149" t="s">
        <v>289</v>
      </c>
      <c r="C150" s="153" t="s">
        <v>385</v>
      </c>
      <c r="D150" s="149" t="s">
        <v>227</v>
      </c>
      <c r="E150" s="167">
        <v>1</v>
      </c>
      <c r="F150" s="165"/>
      <c r="G150" s="7"/>
    </row>
    <row r="151" spans="1:10" ht="24.95" customHeight="1">
      <c r="A151" s="40"/>
      <c r="B151" s="149"/>
      <c r="C151" s="153"/>
      <c r="D151" s="149"/>
      <c r="E151" s="167"/>
      <c r="F151" s="165"/>
      <c r="G151" s="7"/>
    </row>
    <row r="152" spans="1:10" ht="24.95" customHeight="1">
      <c r="A152" s="39" t="s">
        <v>449</v>
      </c>
      <c r="B152" s="149"/>
      <c r="C152" s="147" t="s">
        <v>450</v>
      </c>
      <c r="D152" s="149"/>
      <c r="E152" s="167"/>
      <c r="F152" s="165"/>
      <c r="G152" s="165"/>
      <c r="I152" s="2"/>
      <c r="J152" s="2"/>
    </row>
    <row r="153" spans="1:10" ht="24.95" customHeight="1">
      <c r="A153" s="40" t="s">
        <v>451</v>
      </c>
      <c r="B153" s="149" t="s">
        <v>289</v>
      </c>
      <c r="C153" s="153" t="s">
        <v>309</v>
      </c>
      <c r="D153" s="149" t="s">
        <v>142</v>
      </c>
      <c r="E153" s="167">
        <v>1</v>
      </c>
      <c r="F153" s="165"/>
      <c r="G153" s="7"/>
    </row>
    <row r="154" spans="1:10" ht="24.95" customHeight="1">
      <c r="A154" s="40" t="s">
        <v>452</v>
      </c>
      <c r="B154" s="149" t="s">
        <v>289</v>
      </c>
      <c r="C154" s="153" t="s">
        <v>385</v>
      </c>
      <c r="D154" s="149" t="s">
        <v>227</v>
      </c>
      <c r="E154" s="167">
        <v>1</v>
      </c>
      <c r="F154" s="165"/>
      <c r="G154" s="7"/>
    </row>
    <row r="155" spans="1:10" ht="24.95" customHeight="1">
      <c r="A155" s="40"/>
      <c r="B155" s="149"/>
      <c r="C155" s="153"/>
      <c r="D155" s="149"/>
      <c r="E155" s="167"/>
      <c r="F155" s="165"/>
      <c r="G155" s="7"/>
    </row>
    <row r="156" spans="1:10" ht="24.95" customHeight="1">
      <c r="A156" s="39" t="s">
        <v>453</v>
      </c>
      <c r="B156" s="149"/>
      <c r="C156" s="147" t="s">
        <v>454</v>
      </c>
      <c r="D156" s="149"/>
      <c r="E156" s="167"/>
      <c r="F156" s="165"/>
      <c r="G156" s="165"/>
      <c r="I156" s="2"/>
      <c r="J156" s="2"/>
    </row>
    <row r="157" spans="1:10" ht="24.95" customHeight="1">
      <c r="A157" s="40" t="s">
        <v>455</v>
      </c>
      <c r="B157" s="149" t="s">
        <v>289</v>
      </c>
      <c r="C157" s="153" t="s">
        <v>309</v>
      </c>
      <c r="D157" s="149" t="s">
        <v>142</v>
      </c>
      <c r="E157" s="167">
        <v>1</v>
      </c>
      <c r="F157" s="165"/>
      <c r="G157" s="7"/>
    </row>
    <row r="158" spans="1:10" ht="24.95" customHeight="1">
      <c r="A158" s="40" t="s">
        <v>456</v>
      </c>
      <c r="B158" s="149" t="s">
        <v>289</v>
      </c>
      <c r="C158" s="153" t="s">
        <v>457</v>
      </c>
      <c r="D158" s="149" t="s">
        <v>227</v>
      </c>
      <c r="E158" s="167">
        <v>1</v>
      </c>
      <c r="F158" s="165"/>
      <c r="G158" s="7"/>
    </row>
    <row r="159" spans="1:10" ht="24.95" customHeight="1">
      <c r="A159" s="40"/>
      <c r="B159" s="149"/>
      <c r="C159" s="153"/>
      <c r="D159" s="149"/>
      <c r="E159" s="167"/>
      <c r="F159" s="165"/>
      <c r="G159" s="7"/>
    </row>
    <row r="160" spans="1:10" ht="24.95" customHeight="1">
      <c r="A160" s="39" t="s">
        <v>458</v>
      </c>
      <c r="B160" s="149"/>
      <c r="C160" s="147" t="s">
        <v>459</v>
      </c>
      <c r="D160" s="149"/>
      <c r="E160" s="167"/>
      <c r="F160" s="165"/>
      <c r="G160" s="165"/>
      <c r="I160" s="2"/>
      <c r="J160" s="2"/>
    </row>
    <row r="161" spans="1:10" ht="24.95" customHeight="1">
      <c r="A161" s="40" t="s">
        <v>460</v>
      </c>
      <c r="B161" s="149" t="s">
        <v>289</v>
      </c>
      <c r="C161" s="153" t="s">
        <v>309</v>
      </c>
      <c r="D161" s="149" t="s">
        <v>142</v>
      </c>
      <c r="E161" s="167">
        <v>1</v>
      </c>
      <c r="F161" s="165"/>
      <c r="G161" s="7"/>
    </row>
    <row r="162" spans="1:10" ht="24.95" customHeight="1">
      <c r="A162" s="40" t="s">
        <v>461</v>
      </c>
      <c r="B162" s="149" t="s">
        <v>289</v>
      </c>
      <c r="C162" s="153" t="s">
        <v>457</v>
      </c>
      <c r="D162" s="149" t="s">
        <v>227</v>
      </c>
      <c r="E162" s="167">
        <v>1</v>
      </c>
      <c r="F162" s="165"/>
      <c r="G162" s="7"/>
    </row>
    <row r="163" spans="1:10" ht="24.95" customHeight="1">
      <c r="A163" s="40"/>
      <c r="B163" s="149"/>
      <c r="C163" s="153"/>
      <c r="D163" s="149"/>
      <c r="E163" s="167"/>
      <c r="F163" s="165"/>
      <c r="G163" s="7"/>
    </row>
    <row r="164" spans="1:10" ht="24.95" customHeight="1">
      <c r="A164" s="39" t="s">
        <v>462</v>
      </c>
      <c r="B164" s="149"/>
      <c r="C164" s="147" t="s">
        <v>463</v>
      </c>
      <c r="D164" s="149"/>
      <c r="E164" s="167"/>
      <c r="F164" s="165"/>
      <c r="G164" s="165"/>
      <c r="I164" s="2"/>
      <c r="J164" s="2"/>
    </row>
    <row r="165" spans="1:10" ht="24.95" customHeight="1">
      <c r="A165" s="40" t="s">
        <v>464</v>
      </c>
      <c r="B165" s="149" t="s">
        <v>289</v>
      </c>
      <c r="C165" s="153" t="s">
        <v>309</v>
      </c>
      <c r="D165" s="149" t="s">
        <v>142</v>
      </c>
      <c r="E165" s="167">
        <v>1</v>
      </c>
      <c r="F165" s="165"/>
      <c r="G165" s="7"/>
    </row>
    <row r="166" spans="1:10" ht="24.95" customHeight="1">
      <c r="A166" s="40" t="s">
        <v>465</v>
      </c>
      <c r="B166" s="149" t="s">
        <v>289</v>
      </c>
      <c r="C166" s="153" t="s">
        <v>457</v>
      </c>
      <c r="D166" s="149" t="s">
        <v>227</v>
      </c>
      <c r="E166" s="167">
        <v>1</v>
      </c>
      <c r="F166" s="165"/>
      <c r="G166" s="7"/>
    </row>
    <row r="167" spans="1:10" ht="24.95" customHeight="1">
      <c r="A167" s="40"/>
      <c r="B167" s="149"/>
      <c r="C167" s="153"/>
      <c r="D167" s="149"/>
      <c r="E167" s="167"/>
      <c r="F167" s="165"/>
      <c r="G167" s="7"/>
    </row>
    <row r="168" spans="1:10" ht="24.95" customHeight="1">
      <c r="A168" s="39" t="s">
        <v>466</v>
      </c>
      <c r="B168" s="149"/>
      <c r="C168" s="147" t="s">
        <v>467</v>
      </c>
      <c r="D168" s="149"/>
      <c r="E168" s="167"/>
      <c r="F168" s="165"/>
      <c r="G168" s="165"/>
      <c r="I168" s="2"/>
      <c r="J168" s="2"/>
    </row>
    <row r="169" spans="1:10" ht="24.95" customHeight="1">
      <c r="A169" s="40" t="s">
        <v>468</v>
      </c>
      <c r="B169" s="149" t="s">
        <v>289</v>
      </c>
      <c r="C169" s="153" t="s">
        <v>309</v>
      </c>
      <c r="D169" s="149" t="s">
        <v>142</v>
      </c>
      <c r="E169" s="167">
        <v>1</v>
      </c>
      <c r="F169" s="165"/>
      <c r="G169" s="7"/>
    </row>
    <row r="170" spans="1:10" ht="24.95" customHeight="1">
      <c r="A170" s="40" t="s">
        <v>469</v>
      </c>
      <c r="B170" s="149" t="s">
        <v>289</v>
      </c>
      <c r="C170" s="153" t="s">
        <v>457</v>
      </c>
      <c r="D170" s="149" t="s">
        <v>227</v>
      </c>
      <c r="E170" s="167">
        <v>1</v>
      </c>
      <c r="F170" s="165"/>
      <c r="G170" s="7"/>
    </row>
    <row r="171" spans="1:10" ht="24.95" customHeight="1">
      <c r="A171" s="40"/>
      <c r="B171" s="149"/>
      <c r="C171" s="153"/>
      <c r="D171" s="149"/>
      <c r="E171" s="167"/>
      <c r="F171" s="165"/>
      <c r="G171" s="7"/>
    </row>
    <row r="172" spans="1:10" ht="25.5">
      <c r="A172" s="39" t="s">
        <v>470</v>
      </c>
      <c r="B172" s="149"/>
      <c r="C172" s="147" t="s">
        <v>471</v>
      </c>
      <c r="D172" s="149"/>
      <c r="E172" s="167"/>
      <c r="F172" s="165"/>
      <c r="G172" s="165"/>
      <c r="I172" s="2"/>
      <c r="J172" s="2"/>
    </row>
    <row r="173" spans="1:10" ht="24.95" customHeight="1">
      <c r="A173" s="40" t="s">
        <v>472</v>
      </c>
      <c r="B173" s="149" t="s">
        <v>289</v>
      </c>
      <c r="C173" s="153" t="s">
        <v>309</v>
      </c>
      <c r="D173" s="149" t="s">
        <v>142</v>
      </c>
      <c r="E173" s="167">
        <v>1</v>
      </c>
      <c r="F173" s="165"/>
      <c r="G173" s="7"/>
    </row>
    <row r="174" spans="1:10" ht="24.95" customHeight="1">
      <c r="A174" s="40" t="s">
        <v>473</v>
      </c>
      <c r="B174" s="149" t="s">
        <v>289</v>
      </c>
      <c r="C174" s="153" t="s">
        <v>474</v>
      </c>
      <c r="D174" s="149" t="s">
        <v>227</v>
      </c>
      <c r="E174" s="167">
        <v>1</v>
      </c>
      <c r="F174" s="165"/>
      <c r="G174" s="7"/>
    </row>
    <row r="175" spans="1:10" ht="24.95" customHeight="1">
      <c r="A175" s="40"/>
      <c r="B175" s="149"/>
      <c r="C175" s="153"/>
      <c r="D175" s="149"/>
      <c r="E175" s="167"/>
      <c r="F175" s="165"/>
      <c r="G175" s="7"/>
    </row>
    <row r="176" spans="1:10" ht="24.95" customHeight="1">
      <c r="A176" s="39" t="s">
        <v>475</v>
      </c>
      <c r="B176" s="149"/>
      <c r="C176" s="147" t="s">
        <v>181</v>
      </c>
      <c r="D176" s="149"/>
      <c r="E176" s="167"/>
      <c r="F176" s="165"/>
      <c r="G176" s="165"/>
      <c r="I176" s="2"/>
      <c r="J176" s="2"/>
    </row>
    <row r="177" spans="1:10" ht="24.95" customHeight="1">
      <c r="A177" s="40" t="s">
        <v>476</v>
      </c>
      <c r="B177" s="149" t="s">
        <v>289</v>
      </c>
      <c r="C177" s="153" t="s">
        <v>309</v>
      </c>
      <c r="D177" s="149" t="s">
        <v>142</v>
      </c>
      <c r="E177" s="167">
        <v>1</v>
      </c>
      <c r="F177" s="165"/>
      <c r="G177" s="7"/>
    </row>
    <row r="178" spans="1:10" ht="24.95" customHeight="1">
      <c r="A178" s="40" t="s">
        <v>477</v>
      </c>
      <c r="B178" s="149" t="s">
        <v>289</v>
      </c>
      <c r="C178" s="153" t="s">
        <v>478</v>
      </c>
      <c r="D178" s="149" t="s">
        <v>227</v>
      </c>
      <c r="E178" s="167">
        <v>1</v>
      </c>
      <c r="F178" s="165"/>
      <c r="G178" s="7"/>
    </row>
    <row r="179" spans="1:10" ht="24.95" customHeight="1">
      <c r="A179" s="40" t="s">
        <v>479</v>
      </c>
      <c r="B179" s="149" t="s">
        <v>289</v>
      </c>
      <c r="C179" s="153" t="s">
        <v>480</v>
      </c>
      <c r="D179" s="149" t="s">
        <v>227</v>
      </c>
      <c r="E179" s="167">
        <v>1</v>
      </c>
      <c r="F179" s="165"/>
      <c r="G179" s="7"/>
    </row>
    <row r="180" spans="1:10" ht="24.95" customHeight="1">
      <c r="A180" s="40"/>
      <c r="B180" s="149"/>
      <c r="C180" s="153"/>
      <c r="D180" s="149"/>
      <c r="E180" s="167"/>
      <c r="F180" s="165"/>
      <c r="G180" s="7"/>
    </row>
    <row r="181" spans="1:10" ht="24.95" customHeight="1">
      <c r="A181" s="39" t="s">
        <v>481</v>
      </c>
      <c r="B181" s="149"/>
      <c r="C181" s="147" t="s">
        <v>482</v>
      </c>
      <c r="D181" s="149"/>
      <c r="E181" s="167"/>
      <c r="F181" s="165"/>
      <c r="G181" s="165"/>
      <c r="I181" s="2"/>
      <c r="J181" s="2"/>
    </row>
    <row r="182" spans="1:10" ht="24.95" customHeight="1">
      <c r="A182" s="40" t="s">
        <v>483</v>
      </c>
      <c r="B182" s="149" t="s">
        <v>289</v>
      </c>
      <c r="C182" s="153" t="s">
        <v>309</v>
      </c>
      <c r="D182" s="149" t="s">
        <v>142</v>
      </c>
      <c r="E182" s="167">
        <v>1</v>
      </c>
      <c r="F182" s="165"/>
      <c r="G182" s="7"/>
    </row>
    <row r="183" spans="1:10" ht="38.25">
      <c r="A183" s="40" t="s">
        <v>484</v>
      </c>
      <c r="B183" s="149" t="s">
        <v>289</v>
      </c>
      <c r="C183" s="153" t="s">
        <v>485</v>
      </c>
      <c r="D183" s="149" t="s">
        <v>227</v>
      </c>
      <c r="E183" s="167">
        <v>1</v>
      </c>
      <c r="F183" s="165"/>
      <c r="G183" s="7"/>
    </row>
    <row r="184" spans="1:10" ht="24.95" customHeight="1">
      <c r="A184" s="40"/>
      <c r="B184" s="149"/>
      <c r="C184" s="153"/>
      <c r="D184" s="149"/>
      <c r="E184" s="167"/>
      <c r="F184" s="165"/>
      <c r="G184" s="7"/>
    </row>
    <row r="185" spans="1:10" ht="25.5">
      <c r="A185" s="39" t="s">
        <v>486</v>
      </c>
      <c r="B185" s="149"/>
      <c r="C185" s="147" t="s">
        <v>440</v>
      </c>
      <c r="D185" s="149"/>
      <c r="E185" s="167"/>
      <c r="F185" s="165"/>
      <c r="G185" s="165"/>
      <c r="I185" s="2"/>
      <c r="J185" s="2"/>
    </row>
    <row r="186" spans="1:10" ht="25.5">
      <c r="A186" s="40" t="s">
        <v>487</v>
      </c>
      <c r="B186" s="149" t="s">
        <v>289</v>
      </c>
      <c r="C186" s="153" t="s">
        <v>442</v>
      </c>
      <c r="D186" s="149" t="s">
        <v>227</v>
      </c>
      <c r="E186" s="167">
        <v>1</v>
      </c>
      <c r="F186" s="165"/>
      <c r="G186" s="7"/>
    </row>
    <row r="187" spans="1:10" ht="24.95" customHeight="1">
      <c r="A187" s="40"/>
      <c r="B187" s="149"/>
      <c r="C187" s="153"/>
      <c r="D187" s="149"/>
      <c r="E187" s="167"/>
      <c r="F187" s="165"/>
      <c r="G187" s="7"/>
    </row>
    <row r="188" spans="1:10" ht="48" customHeight="1">
      <c r="A188" s="38" t="s">
        <v>488</v>
      </c>
      <c r="B188" s="141"/>
      <c r="C188" s="154" t="s">
        <v>489</v>
      </c>
      <c r="D188" s="155"/>
      <c r="E188" s="166"/>
      <c r="F188" s="166"/>
      <c r="G188" s="105">
        <f>SUBTOTAL(9,G189:G237)</f>
        <v>0</v>
      </c>
    </row>
    <row r="189" spans="1:10" ht="24.95" customHeight="1">
      <c r="A189" s="39" t="s">
        <v>490</v>
      </c>
      <c r="B189" s="149"/>
      <c r="C189" s="147" t="s">
        <v>454</v>
      </c>
      <c r="D189" s="149"/>
      <c r="E189" s="167"/>
      <c r="F189" s="165"/>
      <c r="G189" s="165"/>
      <c r="I189" s="2"/>
      <c r="J189" s="2"/>
    </row>
    <row r="190" spans="1:10" ht="24.95" customHeight="1">
      <c r="A190" s="40" t="s">
        <v>491</v>
      </c>
      <c r="B190" s="149" t="s">
        <v>289</v>
      </c>
      <c r="C190" s="153" t="s">
        <v>309</v>
      </c>
      <c r="D190" s="149" t="s">
        <v>142</v>
      </c>
      <c r="E190" s="167">
        <v>1</v>
      </c>
      <c r="F190" s="165"/>
      <c r="G190" s="7"/>
    </row>
    <row r="191" spans="1:10" ht="24.95" customHeight="1">
      <c r="A191" s="40" t="s">
        <v>492</v>
      </c>
      <c r="B191" s="149" t="s">
        <v>289</v>
      </c>
      <c r="C191" s="153" t="s">
        <v>347</v>
      </c>
      <c r="D191" s="149" t="s">
        <v>227</v>
      </c>
      <c r="E191" s="167">
        <v>1</v>
      </c>
      <c r="F191" s="165"/>
      <c r="G191" s="7"/>
    </row>
    <row r="192" spans="1:10" ht="24.95" customHeight="1">
      <c r="A192" s="40"/>
      <c r="B192" s="149"/>
      <c r="C192" s="153"/>
      <c r="D192" s="149"/>
      <c r="E192" s="167"/>
      <c r="F192" s="165"/>
      <c r="G192" s="7"/>
    </row>
    <row r="193" spans="1:10" ht="24.95" customHeight="1">
      <c r="A193" s="39" t="s">
        <v>493</v>
      </c>
      <c r="B193" s="149"/>
      <c r="C193" s="147" t="s">
        <v>459</v>
      </c>
      <c r="D193" s="149"/>
      <c r="E193" s="167"/>
      <c r="F193" s="165"/>
      <c r="G193" s="165"/>
      <c r="I193" s="2"/>
      <c r="J193" s="2"/>
    </row>
    <row r="194" spans="1:10" ht="24.95" customHeight="1">
      <c r="A194" s="40" t="s">
        <v>494</v>
      </c>
      <c r="B194" s="149" t="s">
        <v>289</v>
      </c>
      <c r="C194" s="153" t="s">
        <v>309</v>
      </c>
      <c r="D194" s="149" t="s">
        <v>142</v>
      </c>
      <c r="E194" s="167">
        <v>1</v>
      </c>
      <c r="F194" s="165"/>
      <c r="G194" s="7"/>
    </row>
    <row r="195" spans="1:10" ht="24.95" customHeight="1">
      <c r="A195" s="40" t="s">
        <v>495</v>
      </c>
      <c r="B195" s="149" t="s">
        <v>289</v>
      </c>
      <c r="C195" s="153" t="s">
        <v>347</v>
      </c>
      <c r="D195" s="149" t="s">
        <v>227</v>
      </c>
      <c r="E195" s="167">
        <v>1</v>
      </c>
      <c r="F195" s="165"/>
      <c r="G195" s="7"/>
    </row>
    <row r="196" spans="1:10" ht="24.95" customHeight="1">
      <c r="A196" s="40"/>
      <c r="B196" s="149"/>
      <c r="C196" s="153"/>
      <c r="D196" s="149"/>
      <c r="E196" s="167"/>
      <c r="F196" s="165"/>
      <c r="G196" s="7"/>
    </row>
    <row r="197" spans="1:10" ht="24.95" customHeight="1">
      <c r="A197" s="39" t="s">
        <v>496</v>
      </c>
      <c r="B197" s="149"/>
      <c r="C197" s="147" t="s">
        <v>497</v>
      </c>
      <c r="D197" s="149"/>
      <c r="E197" s="167"/>
      <c r="F197" s="165"/>
      <c r="G197" s="165"/>
      <c r="I197" s="2"/>
      <c r="J197" s="2"/>
    </row>
    <row r="198" spans="1:10" ht="24.95" customHeight="1">
      <c r="A198" s="40" t="s">
        <v>498</v>
      </c>
      <c r="B198" s="149" t="s">
        <v>289</v>
      </c>
      <c r="C198" s="153" t="s">
        <v>309</v>
      </c>
      <c r="D198" s="149" t="s">
        <v>142</v>
      </c>
      <c r="E198" s="167">
        <v>1</v>
      </c>
      <c r="F198" s="165"/>
      <c r="G198" s="7"/>
    </row>
    <row r="199" spans="1:10" ht="24.95" customHeight="1">
      <c r="A199" s="40" t="s">
        <v>499</v>
      </c>
      <c r="B199" s="149" t="s">
        <v>289</v>
      </c>
      <c r="C199" s="153" t="s">
        <v>347</v>
      </c>
      <c r="D199" s="149" t="s">
        <v>227</v>
      </c>
      <c r="E199" s="167">
        <v>1</v>
      </c>
      <c r="F199" s="165"/>
      <c r="G199" s="7"/>
    </row>
    <row r="200" spans="1:10" ht="24.95" customHeight="1">
      <c r="A200" s="40"/>
      <c r="B200" s="149"/>
      <c r="C200" s="153"/>
      <c r="D200" s="149"/>
      <c r="E200" s="167"/>
      <c r="F200" s="165"/>
      <c r="G200" s="7"/>
    </row>
    <row r="201" spans="1:10" ht="24.95" customHeight="1">
      <c r="A201" s="39" t="s">
        <v>500</v>
      </c>
      <c r="B201" s="149"/>
      <c r="C201" s="147" t="s">
        <v>467</v>
      </c>
      <c r="D201" s="149"/>
      <c r="E201" s="167"/>
      <c r="F201" s="165"/>
      <c r="G201" s="165"/>
      <c r="I201" s="2"/>
      <c r="J201" s="2"/>
    </row>
    <row r="202" spans="1:10" ht="24.95" customHeight="1">
      <c r="A202" s="40" t="s">
        <v>501</v>
      </c>
      <c r="B202" s="149" t="s">
        <v>289</v>
      </c>
      <c r="C202" s="153" t="s">
        <v>309</v>
      </c>
      <c r="D202" s="149" t="s">
        <v>142</v>
      </c>
      <c r="E202" s="167">
        <v>1</v>
      </c>
      <c r="F202" s="165"/>
      <c r="G202" s="7"/>
    </row>
    <row r="203" spans="1:10" ht="24.95" customHeight="1">
      <c r="A203" s="40" t="s">
        <v>502</v>
      </c>
      <c r="B203" s="149" t="s">
        <v>289</v>
      </c>
      <c r="C203" s="153" t="s">
        <v>347</v>
      </c>
      <c r="D203" s="149" t="s">
        <v>227</v>
      </c>
      <c r="E203" s="167">
        <v>1</v>
      </c>
      <c r="F203" s="165"/>
      <c r="G203" s="7"/>
    </row>
    <row r="204" spans="1:10" ht="24.95" customHeight="1">
      <c r="A204" s="40"/>
      <c r="B204" s="149"/>
      <c r="C204" s="153"/>
      <c r="D204" s="149"/>
      <c r="E204" s="167"/>
      <c r="F204" s="165"/>
      <c r="G204" s="7"/>
    </row>
    <row r="205" spans="1:10" ht="24.95" customHeight="1">
      <c r="A205" s="39" t="s">
        <v>503</v>
      </c>
      <c r="B205" s="149"/>
      <c r="C205" s="147" t="s">
        <v>504</v>
      </c>
      <c r="D205" s="149"/>
      <c r="E205" s="167"/>
      <c r="F205" s="165"/>
      <c r="G205" s="165"/>
      <c r="I205" s="2"/>
      <c r="J205" s="2"/>
    </row>
    <row r="206" spans="1:10" ht="24.95" customHeight="1">
      <c r="A206" s="40" t="s">
        <v>505</v>
      </c>
      <c r="B206" s="149" t="s">
        <v>289</v>
      </c>
      <c r="C206" s="153" t="s">
        <v>309</v>
      </c>
      <c r="D206" s="149" t="s">
        <v>142</v>
      </c>
      <c r="E206" s="167">
        <v>1</v>
      </c>
      <c r="F206" s="165"/>
      <c r="G206" s="7"/>
    </row>
    <row r="207" spans="1:10" ht="24.95" customHeight="1">
      <c r="A207" s="40" t="s">
        <v>506</v>
      </c>
      <c r="B207" s="149" t="s">
        <v>289</v>
      </c>
      <c r="C207" s="153" t="s">
        <v>347</v>
      </c>
      <c r="D207" s="149" t="s">
        <v>227</v>
      </c>
      <c r="E207" s="167">
        <v>1</v>
      </c>
      <c r="F207" s="165"/>
      <c r="G207" s="7"/>
    </row>
    <row r="208" spans="1:10" ht="24.95" customHeight="1">
      <c r="A208" s="40"/>
      <c r="B208" s="149"/>
      <c r="C208" s="153"/>
      <c r="D208" s="149"/>
      <c r="E208" s="167"/>
      <c r="F208" s="165"/>
      <c r="G208" s="7"/>
    </row>
    <row r="209" spans="1:10" ht="24.95" customHeight="1">
      <c r="A209" s="39" t="s">
        <v>507</v>
      </c>
      <c r="B209" s="149"/>
      <c r="C209" s="147" t="s">
        <v>508</v>
      </c>
      <c r="D209" s="149"/>
      <c r="E209" s="167"/>
      <c r="F209" s="165"/>
      <c r="G209" s="165"/>
      <c r="I209" s="2"/>
      <c r="J209" s="2"/>
    </row>
    <row r="210" spans="1:10" ht="24.95" customHeight="1">
      <c r="A210" s="40" t="s">
        <v>509</v>
      </c>
      <c r="B210" s="149" t="s">
        <v>289</v>
      </c>
      <c r="C210" s="153" t="s">
        <v>309</v>
      </c>
      <c r="D210" s="149" t="s">
        <v>142</v>
      </c>
      <c r="E210" s="167">
        <v>1</v>
      </c>
      <c r="F210" s="165"/>
      <c r="G210" s="7"/>
    </row>
    <row r="211" spans="1:10" ht="24.95" customHeight="1">
      <c r="A211" s="40" t="s">
        <v>510</v>
      </c>
      <c r="B211" s="149" t="s">
        <v>289</v>
      </c>
      <c r="C211" s="153" t="s">
        <v>385</v>
      </c>
      <c r="D211" s="149" t="s">
        <v>227</v>
      </c>
      <c r="E211" s="167">
        <v>1</v>
      </c>
      <c r="F211" s="165"/>
      <c r="G211" s="7"/>
    </row>
    <row r="212" spans="1:10" ht="24.95" customHeight="1">
      <c r="A212" s="40"/>
      <c r="B212" s="149"/>
      <c r="C212" s="153"/>
      <c r="D212" s="149"/>
      <c r="E212" s="167"/>
      <c r="F212" s="165"/>
      <c r="G212" s="7"/>
    </row>
    <row r="213" spans="1:10" ht="24.95" customHeight="1">
      <c r="A213" s="39" t="s">
        <v>511</v>
      </c>
      <c r="B213" s="149"/>
      <c r="C213" s="147" t="s">
        <v>512</v>
      </c>
      <c r="D213" s="149"/>
      <c r="E213" s="167"/>
      <c r="F213" s="165"/>
      <c r="G213" s="165"/>
      <c r="I213" s="2"/>
      <c r="J213" s="2"/>
    </row>
    <row r="214" spans="1:10" ht="24.95" customHeight="1">
      <c r="A214" s="40" t="s">
        <v>513</v>
      </c>
      <c r="B214" s="149" t="s">
        <v>289</v>
      </c>
      <c r="C214" s="153" t="s">
        <v>309</v>
      </c>
      <c r="D214" s="149" t="s">
        <v>142</v>
      </c>
      <c r="E214" s="167">
        <v>1</v>
      </c>
      <c r="F214" s="165"/>
      <c r="G214" s="7"/>
    </row>
    <row r="215" spans="1:10" ht="24.95" customHeight="1">
      <c r="A215" s="40" t="s">
        <v>514</v>
      </c>
      <c r="B215" s="149" t="s">
        <v>289</v>
      </c>
      <c r="C215" s="153" t="s">
        <v>385</v>
      </c>
      <c r="D215" s="149" t="s">
        <v>227</v>
      </c>
      <c r="E215" s="167">
        <v>1</v>
      </c>
      <c r="F215" s="165"/>
      <c r="G215" s="7"/>
    </row>
    <row r="216" spans="1:10" ht="24.95" customHeight="1">
      <c r="A216" s="40"/>
      <c r="B216" s="149"/>
      <c r="C216" s="153"/>
      <c r="D216" s="149"/>
      <c r="E216" s="167"/>
      <c r="F216" s="165"/>
      <c r="G216" s="7"/>
    </row>
    <row r="217" spans="1:10" ht="24.95" customHeight="1">
      <c r="A217" s="39" t="s">
        <v>515</v>
      </c>
      <c r="B217" s="149"/>
      <c r="C217" s="147" t="s">
        <v>516</v>
      </c>
      <c r="D217" s="149"/>
      <c r="E217" s="167"/>
      <c r="F217" s="165"/>
      <c r="G217" s="165"/>
      <c r="I217" s="2"/>
      <c r="J217" s="2"/>
    </row>
    <row r="218" spans="1:10" ht="24.95" customHeight="1">
      <c r="A218" s="40" t="s">
        <v>517</v>
      </c>
      <c r="B218" s="149" t="s">
        <v>289</v>
      </c>
      <c r="C218" s="153" t="s">
        <v>309</v>
      </c>
      <c r="D218" s="149" t="s">
        <v>142</v>
      </c>
      <c r="E218" s="167">
        <v>1</v>
      </c>
      <c r="F218" s="165"/>
      <c r="G218" s="7"/>
    </row>
    <row r="219" spans="1:10" ht="24.95" customHeight="1">
      <c r="A219" s="40" t="s">
        <v>518</v>
      </c>
      <c r="B219" s="149" t="s">
        <v>289</v>
      </c>
      <c r="C219" s="153" t="s">
        <v>385</v>
      </c>
      <c r="D219" s="149" t="s">
        <v>227</v>
      </c>
      <c r="E219" s="167">
        <v>1</v>
      </c>
      <c r="F219" s="165"/>
      <c r="G219" s="7"/>
    </row>
    <row r="220" spans="1:10" ht="24.95" customHeight="1">
      <c r="A220" s="40"/>
      <c r="B220" s="149"/>
      <c r="C220" s="153"/>
      <c r="D220" s="149"/>
      <c r="E220" s="167"/>
      <c r="F220" s="165"/>
      <c r="G220" s="7"/>
    </row>
    <row r="221" spans="1:10" ht="24.95" customHeight="1">
      <c r="A221" s="39" t="s">
        <v>519</v>
      </c>
      <c r="B221" s="149"/>
      <c r="C221" s="147" t="s">
        <v>520</v>
      </c>
      <c r="D221" s="149"/>
      <c r="E221" s="167"/>
      <c r="F221" s="165"/>
      <c r="G221" s="165"/>
      <c r="I221" s="2"/>
      <c r="J221" s="2"/>
    </row>
    <row r="222" spans="1:10" ht="24.95" customHeight="1">
      <c r="A222" s="40" t="s">
        <v>521</v>
      </c>
      <c r="B222" s="149" t="s">
        <v>289</v>
      </c>
      <c r="C222" s="153" t="s">
        <v>309</v>
      </c>
      <c r="D222" s="149" t="s">
        <v>142</v>
      </c>
      <c r="E222" s="167">
        <v>1</v>
      </c>
      <c r="F222" s="165"/>
      <c r="G222" s="7"/>
    </row>
    <row r="223" spans="1:10" ht="24.95" customHeight="1">
      <c r="A223" s="40" t="s">
        <v>522</v>
      </c>
      <c r="B223" s="149" t="s">
        <v>289</v>
      </c>
      <c r="C223" s="153" t="s">
        <v>523</v>
      </c>
      <c r="D223" s="149" t="s">
        <v>227</v>
      </c>
      <c r="E223" s="167">
        <v>1</v>
      </c>
      <c r="F223" s="165"/>
      <c r="G223" s="7"/>
    </row>
    <row r="224" spans="1:10" ht="24.95" customHeight="1">
      <c r="A224" s="40" t="s">
        <v>524</v>
      </c>
      <c r="B224" s="149" t="s">
        <v>289</v>
      </c>
      <c r="C224" s="153" t="s">
        <v>525</v>
      </c>
      <c r="D224" s="149" t="s">
        <v>227</v>
      </c>
      <c r="E224" s="167">
        <v>1</v>
      </c>
      <c r="F224" s="165"/>
      <c r="G224" s="7"/>
    </row>
    <row r="225" spans="1:10" ht="24.95" customHeight="1">
      <c r="A225" s="40" t="s">
        <v>526</v>
      </c>
      <c r="B225" s="149" t="s">
        <v>289</v>
      </c>
      <c r="C225" s="153" t="s">
        <v>527</v>
      </c>
      <c r="D225" s="149" t="s">
        <v>227</v>
      </c>
      <c r="E225" s="167">
        <v>1</v>
      </c>
      <c r="F225" s="165"/>
      <c r="G225" s="7"/>
    </row>
    <row r="226" spans="1:10" ht="24.95" customHeight="1">
      <c r="A226" s="40"/>
      <c r="B226" s="149"/>
      <c r="C226" s="153"/>
      <c r="D226" s="149"/>
      <c r="E226" s="167"/>
      <c r="F226" s="165"/>
      <c r="G226" s="7"/>
    </row>
    <row r="227" spans="1:10" ht="24.95" customHeight="1">
      <c r="A227" s="39" t="s">
        <v>528</v>
      </c>
      <c r="B227" s="149"/>
      <c r="C227" s="147" t="s">
        <v>529</v>
      </c>
      <c r="D227" s="149"/>
      <c r="E227" s="167"/>
      <c r="F227" s="165"/>
      <c r="G227" s="165"/>
      <c r="I227" s="2"/>
      <c r="J227" s="2"/>
    </row>
    <row r="228" spans="1:10" ht="24.95" customHeight="1">
      <c r="A228" s="40" t="s">
        <v>530</v>
      </c>
      <c r="B228" s="149" t="s">
        <v>289</v>
      </c>
      <c r="C228" s="153" t="s">
        <v>309</v>
      </c>
      <c r="D228" s="149" t="s">
        <v>142</v>
      </c>
      <c r="E228" s="167">
        <v>1</v>
      </c>
      <c r="F228" s="165"/>
      <c r="G228" s="7"/>
    </row>
    <row r="229" spans="1:10" ht="24.95" customHeight="1">
      <c r="A229" s="40" t="s">
        <v>531</v>
      </c>
      <c r="B229" s="149" t="s">
        <v>289</v>
      </c>
      <c r="C229" s="153" t="s">
        <v>532</v>
      </c>
      <c r="D229" s="149" t="s">
        <v>227</v>
      </c>
      <c r="E229" s="167">
        <v>1</v>
      </c>
      <c r="F229" s="165"/>
      <c r="G229" s="7"/>
    </row>
    <row r="230" spans="1:10" ht="24.95" customHeight="1">
      <c r="A230" s="40"/>
      <c r="B230" s="149"/>
      <c r="C230" s="153"/>
      <c r="D230" s="149"/>
      <c r="E230" s="167"/>
      <c r="F230" s="165"/>
      <c r="G230" s="7"/>
    </row>
    <row r="231" spans="1:10" ht="38.25">
      <c r="A231" s="39" t="s">
        <v>533</v>
      </c>
      <c r="B231" s="149"/>
      <c r="C231" s="147" t="s">
        <v>534</v>
      </c>
      <c r="D231" s="149"/>
      <c r="E231" s="167"/>
      <c r="F231" s="165"/>
      <c r="G231" s="165"/>
      <c r="I231" s="2"/>
      <c r="J231" s="2"/>
    </row>
    <row r="232" spans="1:10" ht="24.95" customHeight="1">
      <c r="A232" s="40" t="s">
        <v>535</v>
      </c>
      <c r="B232" s="149" t="s">
        <v>289</v>
      </c>
      <c r="C232" s="153" t="s">
        <v>309</v>
      </c>
      <c r="D232" s="149" t="s">
        <v>142</v>
      </c>
      <c r="E232" s="167">
        <v>1</v>
      </c>
      <c r="F232" s="165"/>
      <c r="G232" s="7"/>
    </row>
    <row r="233" spans="1:10" ht="24.95" customHeight="1">
      <c r="A233" s="40" t="s">
        <v>536</v>
      </c>
      <c r="B233" s="149" t="s">
        <v>289</v>
      </c>
      <c r="C233" s="153" t="s">
        <v>385</v>
      </c>
      <c r="D233" s="149" t="s">
        <v>227</v>
      </c>
      <c r="E233" s="167">
        <v>1</v>
      </c>
      <c r="F233" s="165"/>
      <c r="G233" s="7"/>
    </row>
    <row r="234" spans="1:10" ht="24.95" customHeight="1">
      <c r="A234" s="40"/>
      <c r="B234" s="149"/>
      <c r="C234" s="153"/>
      <c r="D234" s="149"/>
      <c r="E234" s="167"/>
      <c r="F234" s="165"/>
      <c r="G234" s="7"/>
    </row>
    <row r="235" spans="1:10" ht="25.5">
      <c r="A235" s="39" t="s">
        <v>537</v>
      </c>
      <c r="B235" s="149"/>
      <c r="C235" s="147" t="s">
        <v>440</v>
      </c>
      <c r="D235" s="149"/>
      <c r="E235" s="167"/>
      <c r="F235" s="165"/>
      <c r="G235" s="165"/>
      <c r="I235" s="2"/>
      <c r="J235" s="2"/>
    </row>
    <row r="236" spans="1:10" ht="25.5">
      <c r="A236" s="40" t="s">
        <v>538</v>
      </c>
      <c r="B236" s="149" t="s">
        <v>289</v>
      </c>
      <c r="C236" s="153" t="s">
        <v>442</v>
      </c>
      <c r="D236" s="149" t="s">
        <v>227</v>
      </c>
      <c r="E236" s="167">
        <v>1</v>
      </c>
      <c r="F236" s="165"/>
      <c r="G236" s="7"/>
    </row>
    <row r="237" spans="1:10" ht="24.95" customHeight="1">
      <c r="A237" s="202"/>
      <c r="B237" s="157"/>
      <c r="C237" s="158"/>
      <c r="D237" s="159"/>
      <c r="E237" s="15"/>
      <c r="F237" s="8"/>
      <c r="G237" s="8"/>
    </row>
    <row r="238" spans="1:10" ht="24.95" customHeight="1">
      <c r="A238" s="200" t="s">
        <v>539</v>
      </c>
      <c r="B238" s="142"/>
      <c r="C238" s="143" t="s">
        <v>540</v>
      </c>
      <c r="D238" s="144"/>
      <c r="E238" s="16"/>
      <c r="F238" s="16"/>
      <c r="G238" s="18">
        <f>SUBTOTAL(9,G239:G1241)</f>
        <v>0</v>
      </c>
    </row>
    <row r="239" spans="1:10" ht="24.95" customHeight="1">
      <c r="A239" s="38" t="s">
        <v>541</v>
      </c>
      <c r="B239" s="141"/>
      <c r="C239" s="154" t="s">
        <v>542</v>
      </c>
      <c r="D239" s="155"/>
      <c r="E239" s="148"/>
      <c r="F239" s="105"/>
      <c r="G239" s="105">
        <f>SUBTOTAL(9,G240:G244)</f>
        <v>0</v>
      </c>
    </row>
    <row r="240" spans="1:10" ht="24.95" customHeight="1">
      <c r="A240" s="39" t="s">
        <v>543</v>
      </c>
      <c r="B240" s="127"/>
      <c r="C240" s="147" t="s">
        <v>544</v>
      </c>
      <c r="D240" s="149"/>
      <c r="E240" s="136"/>
      <c r="F240" s="165"/>
      <c r="G240" s="165"/>
      <c r="I240" s="2"/>
      <c r="J240" s="2"/>
    </row>
    <row r="241" spans="1:10" ht="24.95" customHeight="1">
      <c r="A241" s="40" t="s">
        <v>545</v>
      </c>
      <c r="B241" s="149" t="s">
        <v>11</v>
      </c>
      <c r="C241" s="153" t="s">
        <v>546</v>
      </c>
      <c r="D241" s="149" t="s">
        <v>7</v>
      </c>
      <c r="E241" s="136">
        <v>302.72000000000003</v>
      </c>
      <c r="F241" s="165"/>
      <c r="G241" s="7"/>
    </row>
    <row r="242" spans="1:10" ht="25.5">
      <c r="A242" s="40" t="s">
        <v>547</v>
      </c>
      <c r="B242" s="149" t="s">
        <v>548</v>
      </c>
      <c r="C242" s="153" t="s">
        <v>549</v>
      </c>
      <c r="D242" s="149" t="s">
        <v>7</v>
      </c>
      <c r="E242" s="136">
        <v>1375.41</v>
      </c>
      <c r="F242" s="165"/>
      <c r="G242" s="7"/>
    </row>
    <row r="243" spans="1:10" ht="24.95" customHeight="1">
      <c r="A243" s="40" t="s">
        <v>550</v>
      </c>
      <c r="B243" s="149" t="s">
        <v>551</v>
      </c>
      <c r="C243" s="153" t="s">
        <v>552</v>
      </c>
      <c r="D243" s="149" t="s">
        <v>7</v>
      </c>
      <c r="E243" s="136">
        <v>1375.41</v>
      </c>
      <c r="F243" s="165"/>
      <c r="G243" s="7"/>
    </row>
    <row r="244" spans="1:10" ht="24.95" customHeight="1">
      <c r="A244" s="40"/>
      <c r="B244" s="127"/>
      <c r="C244" s="153"/>
      <c r="D244" s="149"/>
      <c r="E244" s="136"/>
      <c r="F244" s="106"/>
      <c r="G244" s="7"/>
    </row>
    <row r="245" spans="1:10" ht="24.95" customHeight="1">
      <c r="A245" s="38" t="s">
        <v>553</v>
      </c>
      <c r="B245" s="141"/>
      <c r="C245" s="154" t="s">
        <v>554</v>
      </c>
      <c r="D245" s="155"/>
      <c r="E245" s="148"/>
      <c r="F245" s="105"/>
      <c r="G245" s="105">
        <f>SUBTOTAL(9,G246:G250)</f>
        <v>0</v>
      </c>
    </row>
    <row r="246" spans="1:10" ht="24.95" customHeight="1">
      <c r="A246" s="78" t="s">
        <v>555</v>
      </c>
      <c r="B246" s="87"/>
      <c r="C246" s="126" t="s">
        <v>556</v>
      </c>
      <c r="D246" s="149"/>
      <c r="E246" s="136"/>
      <c r="F246" s="165"/>
      <c r="G246" s="165"/>
      <c r="I246" s="2"/>
      <c r="J246" s="2"/>
    </row>
    <row r="247" spans="1:10" ht="24.95" customHeight="1">
      <c r="A247" s="40" t="s">
        <v>557</v>
      </c>
      <c r="B247" s="149" t="s">
        <v>3358</v>
      </c>
      <c r="C247" s="153" t="s">
        <v>3359</v>
      </c>
      <c r="D247" s="149" t="s">
        <v>12</v>
      </c>
      <c r="E247" s="136">
        <v>4918.8100000000004</v>
      </c>
      <c r="F247" s="165"/>
      <c r="G247" s="7"/>
    </row>
    <row r="248" spans="1:10" ht="38.25">
      <c r="A248" s="40" t="s">
        <v>558</v>
      </c>
      <c r="B248" s="149" t="s">
        <v>3363</v>
      </c>
      <c r="C248" s="162" t="s">
        <v>3724</v>
      </c>
      <c r="D248" s="149" t="s">
        <v>48</v>
      </c>
      <c r="E248" s="136">
        <v>983.76</v>
      </c>
      <c r="F248" s="165"/>
      <c r="G248" s="7"/>
    </row>
    <row r="249" spans="1:10" ht="25.5">
      <c r="A249" s="40" t="s">
        <v>559</v>
      </c>
      <c r="B249" s="149" t="s">
        <v>3364</v>
      </c>
      <c r="C249" s="153" t="s">
        <v>3725</v>
      </c>
      <c r="D249" s="149" t="s">
        <v>48</v>
      </c>
      <c r="E249" s="136">
        <v>14073.57</v>
      </c>
      <c r="F249" s="165"/>
      <c r="G249" s="7"/>
    </row>
    <row r="250" spans="1:10" ht="24.95" customHeight="1">
      <c r="A250" s="201"/>
      <c r="B250" s="159"/>
      <c r="C250" s="6"/>
      <c r="D250" s="159"/>
      <c r="E250" s="15"/>
      <c r="F250" s="7"/>
      <c r="G250" s="7"/>
    </row>
    <row r="251" spans="1:10" ht="24.95" customHeight="1">
      <c r="A251" s="38" t="s">
        <v>561</v>
      </c>
      <c r="B251" s="141"/>
      <c r="C251" s="154" t="s">
        <v>562</v>
      </c>
      <c r="D251" s="155"/>
      <c r="E251" s="148"/>
      <c r="F251" s="105"/>
      <c r="G251" s="105">
        <f>SUBTOTAL(9,G252:G270)</f>
        <v>0</v>
      </c>
    </row>
    <row r="252" spans="1:10" ht="24.95" customHeight="1">
      <c r="A252" s="78" t="s">
        <v>563</v>
      </c>
      <c r="B252" s="87"/>
      <c r="C252" s="29" t="s">
        <v>564</v>
      </c>
      <c r="D252" s="149"/>
      <c r="E252" s="136"/>
      <c r="F252" s="85"/>
      <c r="G252" s="165"/>
      <c r="I252" s="2"/>
      <c r="J252" s="2"/>
    </row>
    <row r="253" spans="1:10" ht="24.95" customHeight="1">
      <c r="A253" s="64" t="s">
        <v>565</v>
      </c>
      <c r="B253" s="149" t="s">
        <v>289</v>
      </c>
      <c r="C253" s="162" t="s">
        <v>566</v>
      </c>
      <c r="D253" s="163" t="s">
        <v>72</v>
      </c>
      <c r="E253" s="136">
        <v>2350</v>
      </c>
      <c r="F253" s="85"/>
      <c r="G253" s="7"/>
    </row>
    <row r="254" spans="1:10" ht="24.95" customHeight="1">
      <c r="A254" s="64" t="s">
        <v>567</v>
      </c>
      <c r="B254" s="149">
        <v>72897</v>
      </c>
      <c r="C254" s="162" t="s">
        <v>568</v>
      </c>
      <c r="D254" s="163" t="s">
        <v>48</v>
      </c>
      <c r="E254" s="136">
        <v>665</v>
      </c>
      <c r="F254" s="85"/>
      <c r="G254" s="7"/>
    </row>
    <row r="255" spans="1:10" ht="25.5">
      <c r="A255" s="64" t="s">
        <v>569</v>
      </c>
      <c r="B255" s="149" t="s">
        <v>3360</v>
      </c>
      <c r="C255" s="162" t="s">
        <v>3726</v>
      </c>
      <c r="D255" s="163" t="s">
        <v>3727</v>
      </c>
      <c r="E255" s="136">
        <v>13300</v>
      </c>
      <c r="F255" s="85"/>
      <c r="G255" s="7"/>
    </row>
    <row r="256" spans="1:10" ht="24.95" customHeight="1">
      <c r="A256" s="64"/>
      <c r="B256" s="149"/>
      <c r="C256" s="162"/>
      <c r="D256" s="163"/>
      <c r="E256" s="136"/>
      <c r="F256" s="85"/>
      <c r="G256" s="7"/>
    </row>
    <row r="257" spans="1:10" ht="24.95" customHeight="1">
      <c r="A257" s="78" t="s">
        <v>570</v>
      </c>
      <c r="B257" s="149"/>
      <c r="C257" s="29" t="s">
        <v>571</v>
      </c>
      <c r="D257" s="163"/>
      <c r="E257" s="136"/>
      <c r="F257" s="85"/>
      <c r="G257" s="7"/>
      <c r="I257" s="2"/>
      <c r="J257" s="2"/>
    </row>
    <row r="258" spans="1:10" ht="24.95" customHeight="1">
      <c r="A258" s="36" t="s">
        <v>572</v>
      </c>
      <c r="B258" s="149" t="s">
        <v>573</v>
      </c>
      <c r="C258" s="162" t="s">
        <v>574</v>
      </c>
      <c r="D258" s="163" t="s">
        <v>48</v>
      </c>
      <c r="E258" s="136">
        <v>1408.22</v>
      </c>
      <c r="F258" s="85"/>
      <c r="G258" s="7"/>
    </row>
    <row r="259" spans="1:10" ht="24.95" customHeight="1">
      <c r="A259" s="36" t="s">
        <v>575</v>
      </c>
      <c r="B259" s="149" t="s">
        <v>576</v>
      </c>
      <c r="C259" s="162" t="s">
        <v>577</v>
      </c>
      <c r="D259" s="163" t="s">
        <v>7</v>
      </c>
      <c r="E259" s="136">
        <v>671.78</v>
      </c>
      <c r="F259" s="85"/>
      <c r="G259" s="7"/>
    </row>
    <row r="260" spans="1:10" ht="24.95" customHeight="1">
      <c r="A260" s="36" t="s">
        <v>578</v>
      </c>
      <c r="B260" s="149" t="s">
        <v>579</v>
      </c>
      <c r="C260" s="162" t="s">
        <v>580</v>
      </c>
      <c r="D260" s="163" t="s">
        <v>48</v>
      </c>
      <c r="E260" s="136">
        <v>33.590000000000003</v>
      </c>
      <c r="F260" s="85"/>
      <c r="G260" s="7"/>
    </row>
    <row r="261" spans="1:10" ht="24.95" customHeight="1">
      <c r="A261" s="36" t="s">
        <v>581</v>
      </c>
      <c r="B261" s="149" t="s">
        <v>582</v>
      </c>
      <c r="C261" s="162" t="s">
        <v>583</v>
      </c>
      <c r="D261" s="163" t="s">
        <v>7</v>
      </c>
      <c r="E261" s="136">
        <v>1462.93</v>
      </c>
      <c r="F261" s="85"/>
      <c r="G261" s="7"/>
    </row>
    <row r="262" spans="1:10" ht="24.95" customHeight="1">
      <c r="A262" s="36" t="s">
        <v>584</v>
      </c>
      <c r="B262" s="149" t="s">
        <v>585</v>
      </c>
      <c r="C262" s="162" t="s">
        <v>586</v>
      </c>
      <c r="D262" s="163" t="s">
        <v>7</v>
      </c>
      <c r="E262" s="136">
        <v>1462.93</v>
      </c>
      <c r="F262" s="85"/>
      <c r="G262" s="7"/>
    </row>
    <row r="263" spans="1:10" ht="24.95" customHeight="1">
      <c r="A263" s="36" t="s">
        <v>587</v>
      </c>
      <c r="B263" s="149" t="s">
        <v>588</v>
      </c>
      <c r="C263" s="162" t="s">
        <v>589</v>
      </c>
      <c r="D263" s="163" t="s">
        <v>590</v>
      </c>
      <c r="E263" s="136">
        <v>49694.11</v>
      </c>
      <c r="F263" s="85"/>
      <c r="G263" s="7"/>
    </row>
    <row r="264" spans="1:10" ht="24.95" customHeight="1">
      <c r="A264" s="36" t="s">
        <v>591</v>
      </c>
      <c r="B264" s="149" t="s">
        <v>592</v>
      </c>
      <c r="C264" s="162" t="s">
        <v>593</v>
      </c>
      <c r="D264" s="163" t="s">
        <v>590</v>
      </c>
      <c r="E264" s="136">
        <v>0.75</v>
      </c>
      <c r="F264" s="85"/>
      <c r="G264" s="7"/>
    </row>
    <row r="265" spans="1:10" ht="24.95" customHeight="1">
      <c r="A265" s="36" t="s">
        <v>594</v>
      </c>
      <c r="B265" s="149" t="s">
        <v>595</v>
      </c>
      <c r="C265" s="162" t="s">
        <v>596</v>
      </c>
      <c r="D265" s="163" t="s">
        <v>48</v>
      </c>
      <c r="E265" s="136">
        <v>1081.1500000000001</v>
      </c>
      <c r="F265" s="85"/>
      <c r="G265" s="7"/>
    </row>
    <row r="266" spans="1:10" ht="24.95" customHeight="1">
      <c r="A266" s="36" t="s">
        <v>597</v>
      </c>
      <c r="B266" s="149" t="s">
        <v>598</v>
      </c>
      <c r="C266" s="162" t="s">
        <v>599</v>
      </c>
      <c r="D266" s="163" t="s">
        <v>48</v>
      </c>
      <c r="E266" s="136">
        <v>327.07</v>
      </c>
      <c r="F266" s="85"/>
      <c r="G266" s="7"/>
    </row>
    <row r="267" spans="1:10" ht="24.95" customHeight="1">
      <c r="A267" s="36" t="s">
        <v>600</v>
      </c>
      <c r="B267" s="149" t="s">
        <v>601</v>
      </c>
      <c r="C267" s="162" t="s">
        <v>602</v>
      </c>
      <c r="D267" s="163" t="s">
        <v>7</v>
      </c>
      <c r="E267" s="136">
        <v>1467.13</v>
      </c>
      <c r="F267" s="85"/>
      <c r="G267" s="7"/>
    </row>
    <row r="268" spans="1:10" ht="24.95" customHeight="1">
      <c r="A268" s="36" t="s">
        <v>603</v>
      </c>
      <c r="B268" s="149">
        <v>72897</v>
      </c>
      <c r="C268" s="162" t="s">
        <v>568</v>
      </c>
      <c r="D268" s="163" t="s">
        <v>48</v>
      </c>
      <c r="E268" s="136">
        <v>1081.1500000000001</v>
      </c>
      <c r="F268" s="85"/>
      <c r="G268" s="7"/>
    </row>
    <row r="269" spans="1:10" ht="25.5">
      <c r="A269" s="36" t="s">
        <v>604</v>
      </c>
      <c r="B269" s="149" t="s">
        <v>3360</v>
      </c>
      <c r="C269" s="162" t="s">
        <v>3726</v>
      </c>
      <c r="D269" s="163" t="s">
        <v>3727</v>
      </c>
      <c r="E269" s="136">
        <v>21623</v>
      </c>
      <c r="F269" s="85"/>
      <c r="G269" s="7"/>
    </row>
    <row r="270" spans="1:10" ht="24.95" customHeight="1">
      <c r="A270" s="201"/>
      <c r="B270" s="159"/>
      <c r="C270" s="6"/>
      <c r="D270" s="159"/>
      <c r="E270" s="15"/>
      <c r="F270" s="7"/>
      <c r="G270" s="7"/>
    </row>
    <row r="271" spans="1:10" ht="24.95" customHeight="1">
      <c r="A271" s="38" t="s">
        <v>605</v>
      </c>
      <c r="B271" s="141"/>
      <c r="C271" s="154" t="s">
        <v>334</v>
      </c>
      <c r="D271" s="155"/>
      <c r="E271" s="148"/>
      <c r="F271" s="105"/>
      <c r="G271" s="105">
        <f>SUBTOTAL(9,G272:G320)</f>
        <v>0</v>
      </c>
    </row>
    <row r="272" spans="1:10" ht="24.95" customHeight="1">
      <c r="A272" s="78" t="s">
        <v>606</v>
      </c>
      <c r="B272" s="129"/>
      <c r="C272" s="120" t="s">
        <v>607</v>
      </c>
      <c r="D272" s="150"/>
      <c r="E272" s="136"/>
      <c r="F272" s="85"/>
      <c r="G272" s="165"/>
      <c r="I272" s="2"/>
      <c r="J272" s="2"/>
    </row>
    <row r="273" spans="1:10" ht="24.95" customHeight="1">
      <c r="A273" s="36" t="s">
        <v>608</v>
      </c>
      <c r="B273" s="149" t="s">
        <v>609</v>
      </c>
      <c r="C273" s="153" t="s">
        <v>610</v>
      </c>
      <c r="D273" s="163" t="s">
        <v>7</v>
      </c>
      <c r="E273" s="136">
        <v>655</v>
      </c>
      <c r="F273" s="85"/>
      <c r="G273" s="7"/>
    </row>
    <row r="274" spans="1:10" ht="24.95" customHeight="1">
      <c r="A274" s="36" t="s">
        <v>611</v>
      </c>
      <c r="B274" s="149" t="s">
        <v>585</v>
      </c>
      <c r="C274" s="162" t="s">
        <v>586</v>
      </c>
      <c r="D274" s="163" t="s">
        <v>7</v>
      </c>
      <c r="E274" s="136">
        <v>655</v>
      </c>
      <c r="F274" s="85"/>
      <c r="G274" s="7"/>
    </row>
    <row r="275" spans="1:10" ht="24.95" customHeight="1">
      <c r="A275" s="36" t="s">
        <v>612</v>
      </c>
      <c r="B275" s="149" t="s">
        <v>595</v>
      </c>
      <c r="C275" s="162" t="s">
        <v>613</v>
      </c>
      <c r="D275" s="163" t="s">
        <v>48</v>
      </c>
      <c r="E275" s="136">
        <v>96.73</v>
      </c>
      <c r="F275" s="85"/>
      <c r="G275" s="7"/>
    </row>
    <row r="276" spans="1:10" ht="24.95" customHeight="1">
      <c r="A276" s="36" t="s">
        <v>614</v>
      </c>
      <c r="B276" s="149" t="s">
        <v>588</v>
      </c>
      <c r="C276" s="162" t="s">
        <v>589</v>
      </c>
      <c r="D276" s="163" t="s">
        <v>615</v>
      </c>
      <c r="E276" s="136">
        <v>8097.86</v>
      </c>
      <c r="F276" s="85"/>
      <c r="G276" s="7"/>
    </row>
    <row r="277" spans="1:10" ht="24.95" customHeight="1">
      <c r="A277" s="78"/>
      <c r="B277" s="149"/>
      <c r="C277" s="30"/>
      <c r="D277" s="163"/>
      <c r="E277" s="136"/>
      <c r="F277" s="85"/>
      <c r="G277" s="7"/>
    </row>
    <row r="278" spans="1:10" ht="24.95" customHeight="1">
      <c r="A278" s="80" t="s">
        <v>616</v>
      </c>
      <c r="B278" s="149"/>
      <c r="C278" s="29" t="s">
        <v>617</v>
      </c>
      <c r="D278" s="163"/>
      <c r="E278" s="136"/>
      <c r="F278" s="85"/>
      <c r="G278" s="165"/>
      <c r="I278" s="2"/>
      <c r="J278" s="2"/>
    </row>
    <row r="279" spans="1:10" ht="24.95" customHeight="1">
      <c r="A279" s="64" t="s">
        <v>618</v>
      </c>
      <c r="B279" s="149" t="s">
        <v>609</v>
      </c>
      <c r="C279" s="153" t="s">
        <v>610</v>
      </c>
      <c r="D279" s="163" t="s">
        <v>7</v>
      </c>
      <c r="E279" s="136">
        <v>1384.36</v>
      </c>
      <c r="F279" s="85"/>
      <c r="G279" s="7"/>
    </row>
    <row r="280" spans="1:10" ht="24.95" customHeight="1">
      <c r="A280" s="64" t="s">
        <v>619</v>
      </c>
      <c r="B280" s="149" t="s">
        <v>620</v>
      </c>
      <c r="C280" s="153" t="s">
        <v>621</v>
      </c>
      <c r="D280" s="163" t="s">
        <v>7</v>
      </c>
      <c r="E280" s="136">
        <v>1985.66</v>
      </c>
      <c r="F280" s="85"/>
      <c r="G280" s="7"/>
    </row>
    <row r="281" spans="1:10" ht="24.95" customHeight="1">
      <c r="A281" s="64" t="s">
        <v>622</v>
      </c>
      <c r="B281" s="149" t="s">
        <v>585</v>
      </c>
      <c r="C281" s="162" t="s">
        <v>586</v>
      </c>
      <c r="D281" s="163" t="s">
        <v>7</v>
      </c>
      <c r="E281" s="136">
        <v>3370.02</v>
      </c>
      <c r="F281" s="85"/>
      <c r="G281" s="7"/>
    </row>
    <row r="282" spans="1:10" ht="24.95" customHeight="1">
      <c r="A282" s="64" t="s">
        <v>623</v>
      </c>
      <c r="B282" s="149" t="s">
        <v>595</v>
      </c>
      <c r="C282" s="162" t="s">
        <v>613</v>
      </c>
      <c r="D282" s="163" t="s">
        <v>48</v>
      </c>
      <c r="E282" s="136">
        <v>689.17</v>
      </c>
      <c r="F282" s="85"/>
      <c r="G282" s="7"/>
    </row>
    <row r="283" spans="1:10" ht="24.95" customHeight="1">
      <c r="A283" s="64" t="s">
        <v>624</v>
      </c>
      <c r="B283" s="149" t="s">
        <v>588</v>
      </c>
      <c r="C283" s="162" t="s">
        <v>589</v>
      </c>
      <c r="D283" s="163" t="s">
        <v>590</v>
      </c>
      <c r="E283" s="136">
        <v>51139</v>
      </c>
      <c r="F283" s="85"/>
      <c r="G283" s="7"/>
    </row>
    <row r="284" spans="1:10" ht="24.95" customHeight="1">
      <c r="A284" s="64" t="s">
        <v>625</v>
      </c>
      <c r="B284" s="149" t="s">
        <v>592</v>
      </c>
      <c r="C284" s="162" t="s">
        <v>593</v>
      </c>
      <c r="D284" s="163" t="s">
        <v>590</v>
      </c>
      <c r="E284" s="136">
        <v>1515</v>
      </c>
      <c r="F284" s="85"/>
      <c r="G284" s="7"/>
    </row>
    <row r="285" spans="1:10" ht="24.95" customHeight="1">
      <c r="A285" s="78"/>
      <c r="B285" s="149"/>
      <c r="C285" s="31"/>
      <c r="D285" s="163"/>
      <c r="E285" s="136"/>
      <c r="F285" s="85"/>
      <c r="G285" s="7"/>
    </row>
    <row r="286" spans="1:10" ht="24.95" customHeight="1">
      <c r="A286" s="80" t="s">
        <v>626</v>
      </c>
      <c r="B286" s="149"/>
      <c r="C286" s="29" t="s">
        <v>627</v>
      </c>
      <c r="D286" s="163"/>
      <c r="E286" s="136"/>
      <c r="F286" s="85"/>
      <c r="G286" s="165"/>
      <c r="I286" s="2"/>
      <c r="J286" s="2"/>
    </row>
    <row r="287" spans="1:10" ht="24.95" customHeight="1">
      <c r="A287" s="64" t="s">
        <v>628</v>
      </c>
      <c r="B287" s="149" t="s">
        <v>609</v>
      </c>
      <c r="C287" s="153" t="s">
        <v>610</v>
      </c>
      <c r="D287" s="163" t="s">
        <v>7</v>
      </c>
      <c r="E287" s="136">
        <v>2259.34</v>
      </c>
      <c r="F287" s="85"/>
      <c r="G287" s="7"/>
    </row>
    <row r="288" spans="1:10" ht="24.95" customHeight="1">
      <c r="A288" s="64" t="s">
        <v>629</v>
      </c>
      <c r="B288" s="149" t="s">
        <v>620</v>
      </c>
      <c r="C288" s="153" t="s">
        <v>621</v>
      </c>
      <c r="D288" s="163" t="s">
        <v>7</v>
      </c>
      <c r="E288" s="136">
        <v>3034.19</v>
      </c>
      <c r="F288" s="85"/>
      <c r="G288" s="7"/>
    </row>
    <row r="289" spans="1:10" ht="24.95" customHeight="1">
      <c r="A289" s="64" t="s">
        <v>630</v>
      </c>
      <c r="B289" s="149" t="s">
        <v>585</v>
      </c>
      <c r="C289" s="162" t="s">
        <v>586</v>
      </c>
      <c r="D289" s="163" t="s">
        <v>7</v>
      </c>
      <c r="E289" s="136">
        <v>5293.53</v>
      </c>
      <c r="F289" s="85"/>
      <c r="G289" s="7"/>
    </row>
    <row r="290" spans="1:10" ht="24.95" customHeight="1">
      <c r="A290" s="64" t="s">
        <v>631</v>
      </c>
      <c r="B290" s="149" t="s">
        <v>595</v>
      </c>
      <c r="C290" s="162" t="s">
        <v>613</v>
      </c>
      <c r="D290" s="163" t="s">
        <v>48</v>
      </c>
      <c r="E290" s="136">
        <v>638.84</v>
      </c>
      <c r="F290" s="85"/>
      <c r="G290" s="7"/>
    </row>
    <row r="291" spans="1:10" ht="24.95" customHeight="1">
      <c r="A291" s="64" t="s">
        <v>632</v>
      </c>
      <c r="B291" s="149" t="s">
        <v>588</v>
      </c>
      <c r="C291" s="162" t="s">
        <v>589</v>
      </c>
      <c r="D291" s="163" t="s">
        <v>590</v>
      </c>
      <c r="E291" s="136">
        <v>63884</v>
      </c>
      <c r="F291" s="85"/>
      <c r="G291" s="7"/>
    </row>
    <row r="292" spans="1:10" ht="24.95" customHeight="1">
      <c r="A292" s="64" t="s">
        <v>633</v>
      </c>
      <c r="B292" s="149" t="s">
        <v>592</v>
      </c>
      <c r="C292" s="162" t="s">
        <v>593</v>
      </c>
      <c r="D292" s="163" t="s">
        <v>590</v>
      </c>
      <c r="E292" s="136">
        <v>1277.68</v>
      </c>
      <c r="F292" s="85"/>
      <c r="G292" s="7"/>
    </row>
    <row r="293" spans="1:10" ht="24.95" customHeight="1">
      <c r="A293" s="78"/>
      <c r="B293" s="149"/>
      <c r="C293" s="162"/>
      <c r="D293" s="163"/>
      <c r="E293" s="136"/>
      <c r="F293" s="85"/>
      <c r="G293" s="7"/>
    </row>
    <row r="294" spans="1:10" ht="24.95" customHeight="1">
      <c r="A294" s="80" t="s">
        <v>634</v>
      </c>
      <c r="B294" s="149"/>
      <c r="C294" s="29" t="s">
        <v>635</v>
      </c>
      <c r="D294" s="32"/>
      <c r="E294" s="32"/>
      <c r="F294" s="85"/>
      <c r="G294" s="165"/>
      <c r="I294" s="2"/>
      <c r="J294" s="2"/>
    </row>
    <row r="295" spans="1:10" ht="24.95" customHeight="1">
      <c r="A295" s="64" t="s">
        <v>636</v>
      </c>
      <c r="B295" s="149" t="s">
        <v>609</v>
      </c>
      <c r="C295" s="153" t="s">
        <v>610</v>
      </c>
      <c r="D295" s="163" t="s">
        <v>7</v>
      </c>
      <c r="E295" s="136">
        <v>654.41999999999996</v>
      </c>
      <c r="F295" s="85"/>
      <c r="G295" s="7"/>
    </row>
    <row r="296" spans="1:10" ht="24.95" customHeight="1">
      <c r="A296" s="64" t="s">
        <v>637</v>
      </c>
      <c r="B296" s="149" t="s">
        <v>620</v>
      </c>
      <c r="C296" s="153" t="s">
        <v>621</v>
      </c>
      <c r="D296" s="163" t="s">
        <v>7</v>
      </c>
      <c r="E296" s="136">
        <v>1279.8800000000001</v>
      </c>
      <c r="F296" s="85"/>
      <c r="G296" s="7"/>
    </row>
    <row r="297" spans="1:10" ht="24.95" customHeight="1">
      <c r="A297" s="64" t="s">
        <v>638</v>
      </c>
      <c r="B297" s="149" t="s">
        <v>585</v>
      </c>
      <c r="C297" s="162" t="s">
        <v>586</v>
      </c>
      <c r="D297" s="163" t="s">
        <v>7</v>
      </c>
      <c r="E297" s="136">
        <v>654.41999999999996</v>
      </c>
      <c r="F297" s="85"/>
      <c r="G297" s="7"/>
    </row>
    <row r="298" spans="1:10" ht="24.95" customHeight="1">
      <c r="A298" s="64" t="s">
        <v>639</v>
      </c>
      <c r="B298" s="149" t="s">
        <v>595</v>
      </c>
      <c r="C298" s="162" t="s">
        <v>613</v>
      </c>
      <c r="D298" s="163" t="s">
        <v>48</v>
      </c>
      <c r="E298" s="136">
        <v>403.6</v>
      </c>
      <c r="F298" s="85"/>
      <c r="G298" s="7"/>
    </row>
    <row r="299" spans="1:10" ht="24.95" customHeight="1">
      <c r="A299" s="64" t="s">
        <v>640</v>
      </c>
      <c r="B299" s="149" t="s">
        <v>588</v>
      </c>
      <c r="C299" s="162" t="s">
        <v>589</v>
      </c>
      <c r="D299" s="163" t="s">
        <v>590</v>
      </c>
      <c r="E299" s="136">
        <v>40360</v>
      </c>
      <c r="F299" s="85"/>
      <c r="G299" s="7"/>
    </row>
    <row r="300" spans="1:10" ht="24.95" customHeight="1">
      <c r="A300" s="78"/>
      <c r="B300" s="149"/>
      <c r="C300" s="162"/>
      <c r="D300" s="163"/>
      <c r="E300" s="136"/>
      <c r="F300" s="85"/>
      <c r="G300" s="7"/>
    </row>
    <row r="301" spans="1:10" ht="24.95" customHeight="1">
      <c r="A301" s="80" t="s">
        <v>641</v>
      </c>
      <c r="B301" s="149"/>
      <c r="C301" s="29" t="s">
        <v>3365</v>
      </c>
      <c r="D301" s="32"/>
      <c r="E301" s="32"/>
      <c r="F301" s="85"/>
      <c r="G301" s="165"/>
      <c r="I301" s="2"/>
      <c r="J301" s="2"/>
    </row>
    <row r="302" spans="1:10" ht="24.95" customHeight="1">
      <c r="A302" s="64" t="s">
        <v>642</v>
      </c>
      <c r="B302" s="149" t="s">
        <v>609</v>
      </c>
      <c r="C302" s="153" t="s">
        <v>610</v>
      </c>
      <c r="D302" s="163" t="s">
        <v>7</v>
      </c>
      <c r="E302" s="136">
        <v>289.07</v>
      </c>
      <c r="F302" s="85"/>
      <c r="G302" s="7"/>
    </row>
    <row r="303" spans="1:10" ht="24.95" customHeight="1">
      <c r="A303" s="64" t="s">
        <v>643</v>
      </c>
      <c r="B303" s="149" t="s">
        <v>620</v>
      </c>
      <c r="C303" s="153" t="s">
        <v>621</v>
      </c>
      <c r="D303" s="163" t="s">
        <v>7</v>
      </c>
      <c r="E303" s="136">
        <v>1348.63</v>
      </c>
      <c r="F303" s="85"/>
      <c r="G303" s="7"/>
    </row>
    <row r="304" spans="1:10" ht="24.95" customHeight="1">
      <c r="A304" s="64" t="s">
        <v>644</v>
      </c>
      <c r="B304" s="149" t="s">
        <v>585</v>
      </c>
      <c r="C304" s="162" t="s">
        <v>586</v>
      </c>
      <c r="D304" s="163" t="s">
        <v>7</v>
      </c>
      <c r="E304" s="136">
        <v>1637.7</v>
      </c>
      <c r="F304" s="85"/>
      <c r="G304" s="7"/>
    </row>
    <row r="305" spans="1:10" ht="24.95" customHeight="1">
      <c r="A305" s="64" t="s">
        <v>645</v>
      </c>
      <c r="B305" s="149" t="s">
        <v>595</v>
      </c>
      <c r="C305" s="162" t="s">
        <v>613</v>
      </c>
      <c r="D305" s="163" t="s">
        <v>48</v>
      </c>
      <c r="E305" s="136">
        <v>261.19</v>
      </c>
      <c r="F305" s="85"/>
      <c r="G305" s="7"/>
    </row>
    <row r="306" spans="1:10" ht="24.95" customHeight="1">
      <c r="A306" s="64" t="s">
        <v>646</v>
      </c>
      <c r="B306" s="149" t="s">
        <v>588</v>
      </c>
      <c r="C306" s="162" t="s">
        <v>589</v>
      </c>
      <c r="D306" s="163" t="s">
        <v>590</v>
      </c>
      <c r="E306" s="136">
        <v>11770</v>
      </c>
      <c r="F306" s="85"/>
      <c r="G306" s="7"/>
    </row>
    <row r="307" spans="1:10" ht="24.95" customHeight="1">
      <c r="A307" s="64" t="s">
        <v>647</v>
      </c>
      <c r="B307" s="149" t="s">
        <v>592</v>
      </c>
      <c r="C307" s="162" t="s">
        <v>593</v>
      </c>
      <c r="D307" s="163" t="s">
        <v>590</v>
      </c>
      <c r="E307" s="136">
        <v>589</v>
      </c>
      <c r="F307" s="85"/>
      <c r="G307" s="7"/>
    </row>
    <row r="308" spans="1:10" ht="24.95" customHeight="1">
      <c r="A308" s="78"/>
      <c r="B308" s="149"/>
      <c r="C308" s="162"/>
      <c r="D308" s="163"/>
      <c r="E308" s="136"/>
      <c r="F308" s="85"/>
      <c r="G308" s="7"/>
    </row>
    <row r="309" spans="1:10" ht="24.95" customHeight="1">
      <c r="A309" s="80" t="s">
        <v>648</v>
      </c>
      <c r="B309" s="149"/>
      <c r="C309" s="29" t="s">
        <v>649</v>
      </c>
      <c r="D309" s="32"/>
      <c r="E309" s="32"/>
      <c r="F309" s="85"/>
      <c r="G309" s="165"/>
      <c r="I309" s="2"/>
      <c r="J309" s="2"/>
    </row>
    <row r="310" spans="1:10" ht="24.95" customHeight="1">
      <c r="A310" s="64" t="s">
        <v>650</v>
      </c>
      <c r="B310" s="149" t="s">
        <v>609</v>
      </c>
      <c r="C310" s="153" t="s">
        <v>610</v>
      </c>
      <c r="D310" s="163" t="s">
        <v>7</v>
      </c>
      <c r="E310" s="136">
        <v>600.59</v>
      </c>
      <c r="F310" s="85"/>
      <c r="G310" s="7"/>
    </row>
    <row r="311" spans="1:10" ht="24.95" customHeight="1">
      <c r="A311" s="64" t="s">
        <v>651</v>
      </c>
      <c r="B311" s="149" t="s">
        <v>585</v>
      </c>
      <c r="C311" s="162" t="s">
        <v>586</v>
      </c>
      <c r="D311" s="163" t="s">
        <v>7</v>
      </c>
      <c r="E311" s="136">
        <v>600.59</v>
      </c>
      <c r="F311" s="85"/>
      <c r="G311" s="7"/>
    </row>
    <row r="312" spans="1:10" ht="24.95" customHeight="1">
      <c r="A312" s="64" t="s">
        <v>652</v>
      </c>
      <c r="B312" s="149" t="s">
        <v>595</v>
      </c>
      <c r="C312" s="162" t="s">
        <v>613</v>
      </c>
      <c r="D312" s="163" t="s">
        <v>48</v>
      </c>
      <c r="E312" s="136">
        <v>754.75</v>
      </c>
      <c r="F312" s="85"/>
      <c r="G312" s="7"/>
    </row>
    <row r="313" spans="1:10" ht="24.95" customHeight="1">
      <c r="A313" s="64" t="s">
        <v>653</v>
      </c>
      <c r="B313" s="149" t="s">
        <v>588</v>
      </c>
      <c r="C313" s="162" t="s">
        <v>589</v>
      </c>
      <c r="D313" s="163" t="s">
        <v>590</v>
      </c>
      <c r="E313" s="136">
        <v>8364</v>
      </c>
      <c r="F313" s="85"/>
      <c r="G313" s="7"/>
    </row>
    <row r="314" spans="1:10" ht="24.95" customHeight="1">
      <c r="A314" s="78"/>
      <c r="B314" s="149"/>
      <c r="C314" s="162"/>
      <c r="D314" s="163"/>
      <c r="E314" s="136"/>
      <c r="F314" s="85"/>
      <c r="G314" s="7"/>
    </row>
    <row r="315" spans="1:10" ht="24.95" customHeight="1">
      <c r="A315" s="80" t="s">
        <v>654</v>
      </c>
      <c r="B315" s="149"/>
      <c r="C315" s="29" t="s">
        <v>655</v>
      </c>
      <c r="D315" s="32"/>
      <c r="E315" s="32"/>
      <c r="F315" s="85"/>
      <c r="G315" s="165"/>
      <c r="I315" s="2"/>
      <c r="J315" s="2"/>
    </row>
    <row r="316" spans="1:10" ht="24.95" customHeight="1">
      <c r="A316" s="64" t="s">
        <v>656</v>
      </c>
      <c r="B316" s="149" t="s">
        <v>609</v>
      </c>
      <c r="C316" s="153" t="s">
        <v>610</v>
      </c>
      <c r="D316" s="163" t="s">
        <v>7</v>
      </c>
      <c r="E316" s="136">
        <v>8487.81</v>
      </c>
      <c r="F316" s="85"/>
      <c r="G316" s="7"/>
    </row>
    <row r="317" spans="1:10" ht="24.95" customHeight="1">
      <c r="A317" s="64" t="s">
        <v>657</v>
      </c>
      <c r="B317" s="149" t="s">
        <v>585</v>
      </c>
      <c r="C317" s="162" t="s">
        <v>586</v>
      </c>
      <c r="D317" s="163" t="s">
        <v>7</v>
      </c>
      <c r="E317" s="136">
        <v>8487.81</v>
      </c>
      <c r="F317" s="85"/>
      <c r="G317" s="7"/>
    </row>
    <row r="318" spans="1:10" ht="24.95" customHeight="1">
      <c r="A318" s="64" t="s">
        <v>658</v>
      </c>
      <c r="B318" s="149" t="s">
        <v>595</v>
      </c>
      <c r="C318" s="162" t="s">
        <v>613</v>
      </c>
      <c r="D318" s="163" t="s">
        <v>48</v>
      </c>
      <c r="E318" s="136">
        <v>985.29</v>
      </c>
      <c r="F318" s="85"/>
      <c r="G318" s="7"/>
    </row>
    <row r="319" spans="1:10" ht="24.95" customHeight="1">
      <c r="A319" s="64" t="s">
        <v>659</v>
      </c>
      <c r="B319" s="149" t="s">
        <v>588</v>
      </c>
      <c r="C319" s="162" t="s">
        <v>589</v>
      </c>
      <c r="D319" s="163" t="s">
        <v>590</v>
      </c>
      <c r="E319" s="136">
        <v>71504</v>
      </c>
      <c r="F319" s="85"/>
      <c r="G319" s="7"/>
    </row>
    <row r="320" spans="1:10" ht="24.95" customHeight="1">
      <c r="A320" s="202"/>
      <c r="B320" s="157"/>
      <c r="C320" s="158"/>
      <c r="D320" s="159"/>
      <c r="E320" s="15"/>
      <c r="F320" s="8"/>
      <c r="G320" s="8"/>
    </row>
    <row r="321" spans="1:10" ht="24.95" customHeight="1">
      <c r="A321" s="38" t="s">
        <v>660</v>
      </c>
      <c r="B321" s="141"/>
      <c r="C321" s="154" t="s">
        <v>661</v>
      </c>
      <c r="D321" s="155"/>
      <c r="E321" s="148"/>
      <c r="F321" s="105"/>
      <c r="G321" s="105">
        <f>SUBTOTAL(9,G322:G347)</f>
        <v>0</v>
      </c>
    </row>
    <row r="322" spans="1:10" ht="24.95" customHeight="1">
      <c r="A322" s="39" t="s">
        <v>662</v>
      </c>
      <c r="B322" s="127"/>
      <c r="C322" s="147" t="s">
        <v>663</v>
      </c>
      <c r="D322" s="149"/>
      <c r="E322" s="136"/>
      <c r="F322" s="165"/>
      <c r="G322" s="165"/>
      <c r="I322" s="2"/>
      <c r="J322" s="2"/>
    </row>
    <row r="323" spans="1:10" ht="24.95" customHeight="1">
      <c r="A323" s="64" t="s">
        <v>664</v>
      </c>
      <c r="B323" s="149" t="s">
        <v>665</v>
      </c>
      <c r="C323" s="162" t="s">
        <v>666</v>
      </c>
      <c r="D323" s="163" t="s">
        <v>590</v>
      </c>
      <c r="E323" s="33">
        <v>145943.17000000001</v>
      </c>
      <c r="F323" s="165"/>
      <c r="G323" s="7"/>
    </row>
    <row r="324" spans="1:10" ht="24.95" customHeight="1">
      <c r="A324" s="39"/>
      <c r="B324" s="127"/>
      <c r="C324" s="147"/>
      <c r="D324" s="149"/>
      <c r="E324" s="136"/>
      <c r="F324" s="165"/>
      <c r="G324" s="7"/>
    </row>
    <row r="325" spans="1:10" ht="24.95" customHeight="1">
      <c r="A325" s="39" t="s">
        <v>667</v>
      </c>
      <c r="B325" s="127"/>
      <c r="C325" s="147" t="s">
        <v>668</v>
      </c>
      <c r="D325" s="149"/>
      <c r="E325" s="136"/>
      <c r="F325" s="165"/>
      <c r="G325" s="165"/>
      <c r="I325" s="2"/>
      <c r="J325" s="2"/>
    </row>
    <row r="326" spans="1:10" ht="25.5">
      <c r="A326" s="64" t="s">
        <v>669</v>
      </c>
      <c r="B326" s="149" t="s">
        <v>670</v>
      </c>
      <c r="C326" s="91" t="s">
        <v>671</v>
      </c>
      <c r="D326" s="150" t="s">
        <v>7</v>
      </c>
      <c r="E326" s="136">
        <v>5908.09</v>
      </c>
      <c r="F326" s="165"/>
      <c r="G326" s="7"/>
    </row>
    <row r="327" spans="1:10" ht="24.95" customHeight="1">
      <c r="A327" s="39"/>
      <c r="B327" s="127"/>
      <c r="C327" s="91"/>
      <c r="D327" s="150"/>
      <c r="E327" s="136"/>
      <c r="F327" s="165"/>
      <c r="G327" s="7"/>
    </row>
    <row r="328" spans="1:10" ht="24.95" customHeight="1">
      <c r="A328" s="39" t="s">
        <v>672</v>
      </c>
      <c r="B328" s="127"/>
      <c r="C328" s="147" t="s">
        <v>673</v>
      </c>
      <c r="D328" s="149"/>
      <c r="E328" s="136"/>
      <c r="F328" s="165"/>
      <c r="G328" s="165"/>
      <c r="I328" s="2"/>
      <c r="J328" s="2"/>
    </row>
    <row r="329" spans="1:10" ht="109.5" customHeight="1">
      <c r="A329" s="64" t="s">
        <v>674</v>
      </c>
      <c r="B329" s="149" t="s">
        <v>675</v>
      </c>
      <c r="C329" s="91" t="s">
        <v>676</v>
      </c>
      <c r="D329" s="150" t="s">
        <v>7</v>
      </c>
      <c r="E329" s="136">
        <v>546.80999999999995</v>
      </c>
      <c r="F329" s="165"/>
      <c r="G329" s="7"/>
    </row>
    <row r="330" spans="1:10" ht="24.95" customHeight="1">
      <c r="A330" s="39"/>
      <c r="B330" s="127"/>
      <c r="C330" s="91"/>
      <c r="D330" s="150"/>
      <c r="E330" s="136"/>
      <c r="F330" s="165"/>
      <c r="G330" s="7"/>
    </row>
    <row r="331" spans="1:10" ht="24.95" customHeight="1">
      <c r="A331" s="39" t="s">
        <v>677</v>
      </c>
      <c r="B331" s="127"/>
      <c r="C331" s="98" t="s">
        <v>678</v>
      </c>
      <c r="D331" s="150"/>
      <c r="E331" s="136"/>
      <c r="F331" s="165"/>
      <c r="G331" s="165"/>
      <c r="I331" s="2"/>
      <c r="J331" s="2"/>
    </row>
    <row r="332" spans="1:10" ht="74.25" customHeight="1">
      <c r="A332" s="64" t="s">
        <v>679</v>
      </c>
      <c r="B332" s="149" t="s">
        <v>680</v>
      </c>
      <c r="C332" s="91" t="s">
        <v>681</v>
      </c>
      <c r="D332" s="150" t="s">
        <v>72</v>
      </c>
      <c r="E332" s="136">
        <v>355.52</v>
      </c>
      <c r="F332" s="165"/>
      <c r="G332" s="7"/>
    </row>
    <row r="333" spans="1:10" ht="24.95" customHeight="1">
      <c r="A333" s="39"/>
      <c r="B333" s="127"/>
      <c r="C333" s="91"/>
      <c r="D333" s="150"/>
      <c r="E333" s="136"/>
      <c r="F333" s="165"/>
      <c r="G333" s="7"/>
    </row>
    <row r="334" spans="1:10" ht="24.95" customHeight="1">
      <c r="A334" s="39" t="s">
        <v>682</v>
      </c>
      <c r="B334" s="127"/>
      <c r="C334" s="98" t="s">
        <v>683</v>
      </c>
      <c r="D334" s="150"/>
      <c r="E334" s="136"/>
      <c r="F334" s="165"/>
      <c r="G334" s="165"/>
      <c r="I334" s="2"/>
      <c r="J334" s="2"/>
    </row>
    <row r="335" spans="1:10" ht="84" customHeight="1">
      <c r="A335" s="64" t="s">
        <v>684</v>
      </c>
      <c r="B335" s="149" t="s">
        <v>3728</v>
      </c>
      <c r="C335" s="91" t="s">
        <v>685</v>
      </c>
      <c r="D335" s="150" t="s">
        <v>7</v>
      </c>
      <c r="E335" s="136">
        <v>1982.93</v>
      </c>
      <c r="F335" s="165"/>
      <c r="G335" s="7"/>
    </row>
    <row r="336" spans="1:10" ht="24.95" customHeight="1">
      <c r="A336" s="39"/>
      <c r="B336" s="127"/>
      <c r="C336" s="91"/>
      <c r="D336" s="150"/>
      <c r="E336" s="136"/>
      <c r="F336" s="165"/>
      <c r="G336" s="7"/>
    </row>
    <row r="337" spans="1:10" ht="24.95" customHeight="1">
      <c r="A337" s="39" t="s">
        <v>686</v>
      </c>
      <c r="B337" s="127"/>
      <c r="C337" s="96" t="s">
        <v>687</v>
      </c>
      <c r="D337" s="97"/>
      <c r="E337" s="174"/>
      <c r="F337" s="165"/>
      <c r="G337" s="165"/>
      <c r="I337" s="2"/>
      <c r="J337" s="2"/>
    </row>
    <row r="338" spans="1:10" ht="132" customHeight="1">
      <c r="A338" s="64" t="s">
        <v>688</v>
      </c>
      <c r="B338" s="149" t="s">
        <v>3728</v>
      </c>
      <c r="C338" s="91" t="s">
        <v>689</v>
      </c>
      <c r="D338" s="150" t="s">
        <v>7</v>
      </c>
      <c r="E338" s="165">
        <v>2525.02</v>
      </c>
      <c r="F338" s="165"/>
      <c r="G338" s="7"/>
    </row>
    <row r="339" spans="1:10" ht="71.25" customHeight="1">
      <c r="A339" s="64" t="s">
        <v>690</v>
      </c>
      <c r="B339" s="149" t="s">
        <v>3728</v>
      </c>
      <c r="C339" s="91" t="s">
        <v>691</v>
      </c>
      <c r="D339" s="95" t="s">
        <v>7</v>
      </c>
      <c r="E339" s="165">
        <v>11140.22</v>
      </c>
      <c r="F339" s="165"/>
      <c r="G339" s="7"/>
    </row>
    <row r="340" spans="1:10" ht="71.25" customHeight="1">
      <c r="A340" s="64" t="s">
        <v>692</v>
      </c>
      <c r="B340" s="149" t="s">
        <v>3728</v>
      </c>
      <c r="C340" s="91" t="s">
        <v>693</v>
      </c>
      <c r="D340" s="95" t="s">
        <v>7</v>
      </c>
      <c r="E340" s="165">
        <v>5523.76</v>
      </c>
      <c r="F340" s="165"/>
      <c r="G340" s="7"/>
    </row>
    <row r="341" spans="1:10" ht="24.95" customHeight="1">
      <c r="A341" s="39"/>
      <c r="B341" s="127"/>
      <c r="C341" s="91"/>
      <c r="D341" s="150"/>
      <c r="E341" s="91"/>
      <c r="F341" s="106"/>
      <c r="G341" s="7"/>
    </row>
    <row r="342" spans="1:10" ht="24.95" customHeight="1">
      <c r="A342" s="39" t="s">
        <v>694</v>
      </c>
      <c r="B342" s="127"/>
      <c r="C342" s="96" t="s">
        <v>695</v>
      </c>
      <c r="D342" s="97"/>
      <c r="E342" s="174"/>
      <c r="F342" s="165"/>
      <c r="G342" s="165"/>
      <c r="I342" s="2"/>
      <c r="J342" s="2"/>
    </row>
    <row r="343" spans="1:10" ht="61.5" customHeight="1">
      <c r="A343" s="64" t="s">
        <v>696</v>
      </c>
      <c r="B343" s="149" t="s">
        <v>3728</v>
      </c>
      <c r="C343" s="91" t="s">
        <v>697</v>
      </c>
      <c r="D343" s="95" t="s">
        <v>7</v>
      </c>
      <c r="E343" s="165">
        <v>4105.72</v>
      </c>
      <c r="F343" s="165"/>
      <c r="G343" s="7"/>
    </row>
    <row r="344" spans="1:10" ht="24.95" customHeight="1">
      <c r="A344" s="39"/>
      <c r="B344" s="127"/>
      <c r="C344" s="91"/>
      <c r="D344" s="95"/>
      <c r="E344" s="165"/>
      <c r="F344" s="165"/>
      <c r="G344" s="7"/>
    </row>
    <row r="345" spans="1:10" ht="24.95" customHeight="1">
      <c r="A345" s="39" t="s">
        <v>698</v>
      </c>
      <c r="B345" s="127"/>
      <c r="C345" s="96" t="s">
        <v>699</v>
      </c>
      <c r="D345" s="97"/>
      <c r="E345" s="174"/>
      <c r="F345" s="165"/>
      <c r="G345" s="165"/>
      <c r="I345" s="2"/>
      <c r="J345" s="2"/>
    </row>
    <row r="346" spans="1:10" ht="42" customHeight="1">
      <c r="A346" s="64" t="s">
        <v>700</v>
      </c>
      <c r="B346" s="149" t="s">
        <v>3728</v>
      </c>
      <c r="C346" s="91" t="s">
        <v>3366</v>
      </c>
      <c r="D346" s="95" t="s">
        <v>7</v>
      </c>
      <c r="E346" s="165">
        <v>2423.19</v>
      </c>
      <c r="F346" s="165"/>
      <c r="G346" s="7"/>
    </row>
    <row r="347" spans="1:10" ht="24.95" customHeight="1">
      <c r="A347" s="201"/>
      <c r="B347" s="159"/>
      <c r="C347" s="6"/>
      <c r="D347" s="159"/>
      <c r="E347" s="15"/>
      <c r="F347" s="7"/>
      <c r="G347" s="7"/>
    </row>
    <row r="348" spans="1:10" ht="24.95" customHeight="1">
      <c r="A348" s="38" t="s">
        <v>701</v>
      </c>
      <c r="B348" s="141"/>
      <c r="C348" s="154" t="s">
        <v>702</v>
      </c>
      <c r="D348" s="155"/>
      <c r="E348" s="148"/>
      <c r="F348" s="148"/>
      <c r="G348" s="105">
        <f>SUBTOTAL(9,G349:G360)</f>
        <v>0</v>
      </c>
    </row>
    <row r="349" spans="1:10" ht="24.95" customHeight="1">
      <c r="A349" s="39" t="s">
        <v>703</v>
      </c>
      <c r="B349" s="127"/>
      <c r="C349" s="92" t="s">
        <v>704</v>
      </c>
      <c r="D349" s="93"/>
      <c r="E349" s="33"/>
      <c r="F349" s="165"/>
      <c r="G349" s="165"/>
      <c r="I349" s="2"/>
      <c r="J349" s="2"/>
    </row>
    <row r="350" spans="1:10" ht="45" customHeight="1">
      <c r="A350" s="64" t="s">
        <v>705</v>
      </c>
      <c r="B350" s="149" t="s">
        <v>706</v>
      </c>
      <c r="C350" s="34" t="s">
        <v>707</v>
      </c>
      <c r="D350" s="93" t="s">
        <v>7</v>
      </c>
      <c r="E350" s="33">
        <v>16187.79</v>
      </c>
      <c r="F350" s="165"/>
      <c r="G350" s="7"/>
    </row>
    <row r="351" spans="1:10" ht="24.95" customHeight="1">
      <c r="A351" s="39"/>
      <c r="B351" s="127"/>
      <c r="C351" s="92"/>
      <c r="D351" s="93"/>
      <c r="E351" s="33"/>
      <c r="F351" s="165"/>
      <c r="G351" s="7"/>
    </row>
    <row r="352" spans="1:10" ht="24.95" customHeight="1">
      <c r="A352" s="39" t="s">
        <v>708</v>
      </c>
      <c r="B352" s="127"/>
      <c r="C352" s="92" t="s">
        <v>709</v>
      </c>
      <c r="D352" s="93"/>
      <c r="E352" s="33"/>
      <c r="F352" s="165"/>
      <c r="G352" s="165"/>
      <c r="I352" s="2"/>
      <c r="J352" s="2"/>
    </row>
    <row r="353" spans="1:10" ht="42" customHeight="1">
      <c r="A353" s="64" t="s">
        <v>710</v>
      </c>
      <c r="B353" s="149" t="s">
        <v>3728</v>
      </c>
      <c r="C353" s="34" t="s">
        <v>711</v>
      </c>
      <c r="D353" s="93" t="s">
        <v>7</v>
      </c>
      <c r="E353" s="33">
        <v>4041.87</v>
      </c>
      <c r="F353" s="165"/>
      <c r="G353" s="7"/>
    </row>
    <row r="354" spans="1:10" ht="24.95" customHeight="1">
      <c r="A354" s="39"/>
      <c r="B354" s="127"/>
      <c r="C354" s="92"/>
      <c r="D354" s="93"/>
      <c r="E354" s="33"/>
      <c r="F354" s="165"/>
      <c r="G354" s="7"/>
    </row>
    <row r="355" spans="1:10" ht="24.95" customHeight="1">
      <c r="A355" s="39" t="s">
        <v>712</v>
      </c>
      <c r="B355" s="127"/>
      <c r="C355" s="92" t="s">
        <v>713</v>
      </c>
      <c r="D355" s="93"/>
      <c r="E355" s="33"/>
      <c r="F355" s="165"/>
      <c r="G355" s="165"/>
      <c r="I355" s="2"/>
      <c r="J355" s="2"/>
    </row>
    <row r="356" spans="1:10" ht="48.75" customHeight="1">
      <c r="A356" s="64" t="s">
        <v>714</v>
      </c>
      <c r="B356" s="149" t="s">
        <v>715</v>
      </c>
      <c r="C356" s="94" t="s">
        <v>716</v>
      </c>
      <c r="D356" s="93" t="s">
        <v>7</v>
      </c>
      <c r="E356" s="33">
        <v>241.18</v>
      </c>
      <c r="F356" s="165"/>
      <c r="G356" s="7"/>
    </row>
    <row r="357" spans="1:10" ht="24.95" customHeight="1">
      <c r="A357" s="39"/>
      <c r="B357" s="127"/>
      <c r="C357" s="92"/>
      <c r="D357" s="93"/>
      <c r="E357" s="33"/>
      <c r="F357" s="165"/>
      <c r="G357" s="7"/>
    </row>
    <row r="358" spans="1:10" ht="24.95" customHeight="1">
      <c r="A358" s="39" t="s">
        <v>717</v>
      </c>
      <c r="B358" s="127"/>
      <c r="C358" s="92" t="s">
        <v>718</v>
      </c>
      <c r="D358" s="93"/>
      <c r="E358" s="33"/>
      <c r="F358" s="165"/>
      <c r="G358" s="165"/>
      <c r="I358" s="2"/>
      <c r="J358" s="2"/>
    </row>
    <row r="359" spans="1:10" ht="33.75" customHeight="1">
      <c r="A359" s="64" t="s">
        <v>719</v>
      </c>
      <c r="B359" s="149" t="s">
        <v>3728</v>
      </c>
      <c r="C359" s="34" t="s">
        <v>720</v>
      </c>
      <c r="D359" s="93" t="s">
        <v>7</v>
      </c>
      <c r="E359" s="33">
        <v>113.02</v>
      </c>
      <c r="F359" s="165"/>
      <c r="G359" s="22"/>
    </row>
    <row r="360" spans="1:10" ht="24.95" customHeight="1">
      <c r="A360" s="201"/>
      <c r="B360" s="159"/>
      <c r="C360" s="6"/>
      <c r="D360" s="159"/>
      <c r="E360" s="15"/>
      <c r="F360" s="7"/>
      <c r="G360" s="7"/>
    </row>
    <row r="361" spans="1:10" ht="24.95" customHeight="1">
      <c r="A361" s="38" t="s">
        <v>721</v>
      </c>
      <c r="B361" s="141"/>
      <c r="C361" s="154" t="s">
        <v>722</v>
      </c>
      <c r="D361" s="155"/>
      <c r="E361" s="148"/>
      <c r="F361" s="148"/>
      <c r="G361" s="105">
        <f>SUBTOTAL(9,G362:G382)</f>
        <v>0</v>
      </c>
    </row>
    <row r="362" spans="1:10" ht="24.95" customHeight="1">
      <c r="A362" s="39" t="s">
        <v>723</v>
      </c>
      <c r="B362" s="127"/>
      <c r="C362" s="96" t="s">
        <v>724</v>
      </c>
      <c r="D362" s="97"/>
      <c r="E362" s="174"/>
      <c r="F362" s="165"/>
      <c r="G362" s="165"/>
      <c r="I362" s="2"/>
      <c r="J362" s="2"/>
    </row>
    <row r="363" spans="1:10" ht="87" customHeight="1">
      <c r="A363" s="64" t="s">
        <v>725</v>
      </c>
      <c r="B363" s="149" t="s">
        <v>2756</v>
      </c>
      <c r="C363" s="91" t="s">
        <v>726</v>
      </c>
      <c r="D363" s="95" t="s">
        <v>7</v>
      </c>
      <c r="E363" s="165">
        <v>32375.58</v>
      </c>
      <c r="F363" s="165"/>
      <c r="G363" s="7"/>
    </row>
    <row r="364" spans="1:10" ht="69" customHeight="1">
      <c r="A364" s="64" t="s">
        <v>727</v>
      </c>
      <c r="B364" s="149" t="s">
        <v>728</v>
      </c>
      <c r="C364" s="91" t="s">
        <v>3729</v>
      </c>
      <c r="D364" s="95" t="s">
        <v>7</v>
      </c>
      <c r="E364" s="165">
        <v>32375.58</v>
      </c>
      <c r="F364" s="165"/>
      <c r="G364" s="7"/>
    </row>
    <row r="365" spans="1:10" ht="24.95" customHeight="1">
      <c r="A365" s="39"/>
      <c r="B365" s="127"/>
      <c r="C365" s="91"/>
      <c r="D365" s="150"/>
      <c r="E365" s="91"/>
      <c r="F365" s="165"/>
      <c r="G365" s="7"/>
    </row>
    <row r="366" spans="1:10" ht="24.95" customHeight="1">
      <c r="A366" s="39" t="s">
        <v>730</v>
      </c>
      <c r="B366" s="127"/>
      <c r="C366" s="92" t="s">
        <v>731</v>
      </c>
      <c r="D366" s="97"/>
      <c r="E366" s="174"/>
      <c r="F366" s="165"/>
      <c r="G366" s="165"/>
      <c r="I366" s="2"/>
      <c r="J366" s="2"/>
    </row>
    <row r="367" spans="1:10" ht="55.5" customHeight="1">
      <c r="A367" s="40" t="s">
        <v>732</v>
      </c>
      <c r="B367" s="149" t="s">
        <v>733</v>
      </c>
      <c r="C367" s="91" t="s">
        <v>734</v>
      </c>
      <c r="D367" s="150" t="s">
        <v>7</v>
      </c>
      <c r="E367" s="165">
        <v>800.18</v>
      </c>
      <c r="F367" s="165"/>
      <c r="G367" s="7"/>
    </row>
    <row r="368" spans="1:10" ht="55.5" customHeight="1">
      <c r="A368" s="40" t="s">
        <v>735</v>
      </c>
      <c r="B368" s="149" t="s">
        <v>733</v>
      </c>
      <c r="C368" s="91" t="s">
        <v>736</v>
      </c>
      <c r="D368" s="150" t="s">
        <v>7</v>
      </c>
      <c r="E368" s="165">
        <v>63.18</v>
      </c>
      <c r="F368" s="165"/>
      <c r="G368" s="7"/>
    </row>
    <row r="369" spans="1:10" ht="55.5" customHeight="1">
      <c r="A369" s="40" t="s">
        <v>737</v>
      </c>
      <c r="B369" s="149" t="s">
        <v>733</v>
      </c>
      <c r="C369" s="91" t="s">
        <v>738</v>
      </c>
      <c r="D369" s="150" t="s">
        <v>7</v>
      </c>
      <c r="E369" s="165">
        <v>501.87</v>
      </c>
      <c r="F369" s="165"/>
      <c r="G369" s="7"/>
    </row>
    <row r="370" spans="1:10" ht="55.5" customHeight="1">
      <c r="A370" s="40" t="s">
        <v>739</v>
      </c>
      <c r="B370" s="149" t="s">
        <v>733</v>
      </c>
      <c r="C370" s="91" t="s">
        <v>740</v>
      </c>
      <c r="D370" s="150" t="s">
        <v>7</v>
      </c>
      <c r="E370" s="165">
        <v>153.41999999999999</v>
      </c>
      <c r="F370" s="165"/>
      <c r="G370" s="7"/>
    </row>
    <row r="371" spans="1:10" ht="55.5" customHeight="1">
      <c r="A371" s="40" t="s">
        <v>741</v>
      </c>
      <c r="B371" s="149" t="s">
        <v>733</v>
      </c>
      <c r="C371" s="91" t="s">
        <v>742</v>
      </c>
      <c r="D371" s="150" t="s">
        <v>7</v>
      </c>
      <c r="E371" s="165">
        <v>79.91</v>
      </c>
      <c r="F371" s="165"/>
      <c r="G371" s="7"/>
    </row>
    <row r="372" spans="1:10" ht="24.95" customHeight="1">
      <c r="A372" s="39"/>
      <c r="B372" s="127"/>
      <c r="C372" s="91"/>
      <c r="D372" s="150"/>
      <c r="E372" s="165"/>
      <c r="F372" s="165"/>
      <c r="G372" s="7"/>
    </row>
    <row r="373" spans="1:10" ht="24.95" customHeight="1">
      <c r="A373" s="39" t="s">
        <v>743</v>
      </c>
      <c r="B373" s="127"/>
      <c r="C373" s="96" t="s">
        <v>744</v>
      </c>
      <c r="D373" s="97"/>
      <c r="E373" s="174"/>
      <c r="F373" s="165"/>
      <c r="G373" s="165"/>
      <c r="I373" s="2"/>
      <c r="J373" s="2"/>
    </row>
    <row r="374" spans="1:10" ht="51">
      <c r="A374" s="35" t="s">
        <v>745</v>
      </c>
      <c r="B374" s="149" t="s">
        <v>3728</v>
      </c>
      <c r="C374" s="91" t="s">
        <v>746</v>
      </c>
      <c r="D374" s="150" t="s">
        <v>7</v>
      </c>
      <c r="E374" s="165">
        <v>1006.41</v>
      </c>
      <c r="F374" s="165"/>
      <c r="G374" s="7"/>
    </row>
    <row r="375" spans="1:10" ht="51">
      <c r="A375" s="35" t="s">
        <v>747</v>
      </c>
      <c r="B375" s="149" t="s">
        <v>3728</v>
      </c>
      <c r="C375" s="91" t="s">
        <v>748</v>
      </c>
      <c r="D375" s="150" t="s">
        <v>7</v>
      </c>
      <c r="E375" s="165">
        <v>574.39</v>
      </c>
      <c r="F375" s="165"/>
      <c r="G375" s="7"/>
    </row>
    <row r="376" spans="1:10" ht="24.95" customHeight="1">
      <c r="A376" s="39"/>
      <c r="B376" s="127"/>
      <c r="C376" s="91"/>
      <c r="D376" s="150"/>
      <c r="E376" s="165"/>
      <c r="F376" s="165"/>
      <c r="G376" s="7"/>
    </row>
    <row r="377" spans="1:10" ht="24.95" customHeight="1">
      <c r="A377" s="39" t="s">
        <v>749</v>
      </c>
      <c r="B377" s="127"/>
      <c r="C377" s="98" t="s">
        <v>750</v>
      </c>
      <c r="D377" s="150"/>
      <c r="E377" s="165"/>
      <c r="F377" s="165"/>
      <c r="G377" s="165"/>
      <c r="I377" s="2"/>
      <c r="J377" s="2"/>
    </row>
    <row r="378" spans="1:10" ht="39" customHeight="1">
      <c r="A378" s="35" t="s">
        <v>751</v>
      </c>
      <c r="B378" s="149" t="s">
        <v>752</v>
      </c>
      <c r="C378" s="91" t="s">
        <v>753</v>
      </c>
      <c r="D378" s="150" t="s">
        <v>7</v>
      </c>
      <c r="E378" s="165">
        <v>136.85</v>
      </c>
      <c r="F378" s="165"/>
      <c r="G378" s="7"/>
    </row>
    <row r="379" spans="1:10" ht="39" customHeight="1">
      <c r="A379" s="35" t="s">
        <v>754</v>
      </c>
      <c r="B379" s="149" t="s">
        <v>755</v>
      </c>
      <c r="C379" s="91" t="s">
        <v>756</v>
      </c>
      <c r="D379" s="150" t="s">
        <v>7</v>
      </c>
      <c r="E379" s="175">
        <v>307.83</v>
      </c>
      <c r="F379" s="165"/>
      <c r="G379" s="7"/>
    </row>
    <row r="380" spans="1:10" ht="72" customHeight="1">
      <c r="A380" s="35" t="s">
        <v>757</v>
      </c>
      <c r="B380" s="149" t="s">
        <v>758</v>
      </c>
      <c r="C380" s="91" t="s">
        <v>759</v>
      </c>
      <c r="D380" s="150" t="s">
        <v>7</v>
      </c>
      <c r="E380" s="175">
        <v>150.71</v>
      </c>
      <c r="F380" s="165"/>
      <c r="G380" s="7"/>
    </row>
    <row r="381" spans="1:10" ht="24.95" customHeight="1">
      <c r="A381" s="35" t="s">
        <v>760</v>
      </c>
      <c r="B381" s="149" t="s">
        <v>761</v>
      </c>
      <c r="C381" s="91" t="s">
        <v>762</v>
      </c>
      <c r="D381" s="150" t="s">
        <v>7</v>
      </c>
      <c r="E381" s="175">
        <v>111.59</v>
      </c>
      <c r="F381" s="165"/>
      <c r="G381" s="7"/>
    </row>
    <row r="382" spans="1:10" ht="24.95" customHeight="1">
      <c r="A382" s="202"/>
      <c r="B382" s="157"/>
      <c r="C382" s="158"/>
      <c r="D382" s="159"/>
      <c r="E382" s="15"/>
      <c r="F382" s="8"/>
      <c r="G382" s="8"/>
    </row>
    <row r="383" spans="1:10" ht="24.95" customHeight="1">
      <c r="A383" s="38" t="s">
        <v>763</v>
      </c>
      <c r="B383" s="141"/>
      <c r="C383" s="154" t="s">
        <v>40</v>
      </c>
      <c r="D383" s="155"/>
      <c r="E383" s="148"/>
      <c r="F383" s="105"/>
      <c r="G383" s="105">
        <f>SUBTOTAL(9,G384:G417)</f>
        <v>0</v>
      </c>
    </row>
    <row r="384" spans="1:10" ht="24.95" customHeight="1">
      <c r="A384" s="39" t="s">
        <v>764</v>
      </c>
      <c r="B384" s="127"/>
      <c r="C384" s="96" t="s">
        <v>765</v>
      </c>
      <c r="D384" s="97"/>
      <c r="E384" s="136"/>
      <c r="F384" s="165"/>
      <c r="G384" s="165"/>
      <c r="I384" s="2"/>
      <c r="J384" s="2"/>
    </row>
    <row r="385" spans="1:10" ht="25.5">
      <c r="A385" s="35" t="s">
        <v>766</v>
      </c>
      <c r="B385" s="149" t="s">
        <v>767</v>
      </c>
      <c r="C385" s="91" t="s">
        <v>768</v>
      </c>
      <c r="D385" s="97" t="s">
        <v>7</v>
      </c>
      <c r="E385" s="136">
        <v>13388.62</v>
      </c>
      <c r="F385" s="165"/>
      <c r="G385" s="7"/>
    </row>
    <row r="386" spans="1:10" ht="24.95" customHeight="1">
      <c r="A386" s="40"/>
      <c r="B386" s="149"/>
      <c r="C386" s="90"/>
      <c r="D386" s="97"/>
      <c r="E386" s="136"/>
      <c r="F386" s="165"/>
      <c r="G386" s="7"/>
    </row>
    <row r="387" spans="1:10" ht="24.95" customHeight="1">
      <c r="A387" s="39" t="s">
        <v>769</v>
      </c>
      <c r="B387" s="127"/>
      <c r="C387" s="96" t="s">
        <v>770</v>
      </c>
      <c r="D387" s="97"/>
      <c r="E387" s="136"/>
      <c r="F387" s="165"/>
      <c r="G387" s="165"/>
      <c r="I387" s="2"/>
      <c r="J387" s="2"/>
    </row>
    <row r="388" spans="1:10" ht="38.25">
      <c r="A388" s="35" t="s">
        <v>771</v>
      </c>
      <c r="B388" s="149" t="s">
        <v>772</v>
      </c>
      <c r="C388" s="90" t="s">
        <v>773</v>
      </c>
      <c r="D388" s="97" t="s">
        <v>7</v>
      </c>
      <c r="E388" s="136">
        <v>11209.1</v>
      </c>
      <c r="F388" s="165"/>
      <c r="G388" s="7"/>
    </row>
    <row r="389" spans="1:10" ht="38.25">
      <c r="A389" s="35" t="s">
        <v>774</v>
      </c>
      <c r="B389" s="149" t="s">
        <v>772</v>
      </c>
      <c r="C389" s="90" t="s">
        <v>775</v>
      </c>
      <c r="D389" s="97" t="s">
        <v>7</v>
      </c>
      <c r="E389" s="136">
        <v>1375.18</v>
      </c>
      <c r="F389" s="165"/>
      <c r="G389" s="7"/>
    </row>
    <row r="390" spans="1:10" ht="24.95" customHeight="1">
      <c r="A390" s="40"/>
      <c r="B390" s="149"/>
      <c r="C390" s="90"/>
      <c r="D390" s="97"/>
      <c r="E390" s="136"/>
      <c r="F390" s="165"/>
      <c r="G390" s="7"/>
    </row>
    <row r="391" spans="1:10" ht="24.95" customHeight="1">
      <c r="A391" s="39" t="s">
        <v>776</v>
      </c>
      <c r="B391" s="127"/>
      <c r="C391" s="96" t="s">
        <v>777</v>
      </c>
      <c r="D391" s="97"/>
      <c r="E391" s="136"/>
      <c r="F391" s="165"/>
      <c r="G391" s="165"/>
      <c r="I391" s="2"/>
      <c r="J391" s="2"/>
    </row>
    <row r="392" spans="1:10" ht="51">
      <c r="A392" s="35" t="s">
        <v>778</v>
      </c>
      <c r="B392" s="149" t="s">
        <v>779</v>
      </c>
      <c r="C392" s="90" t="s">
        <v>780</v>
      </c>
      <c r="D392" s="97" t="s">
        <v>7</v>
      </c>
      <c r="E392" s="136">
        <v>2642.28</v>
      </c>
      <c r="F392" s="165"/>
      <c r="G392" s="7"/>
    </row>
    <row r="393" spans="1:10" ht="33.75" customHeight="1">
      <c r="A393" s="35" t="s">
        <v>781</v>
      </c>
      <c r="B393" s="149" t="s">
        <v>782</v>
      </c>
      <c r="C393" s="90" t="s">
        <v>783</v>
      </c>
      <c r="D393" s="97" t="s">
        <v>72</v>
      </c>
      <c r="E393" s="136">
        <v>1714.5</v>
      </c>
      <c r="F393" s="165"/>
      <c r="G393" s="7"/>
    </row>
    <row r="394" spans="1:10" ht="24.95" customHeight="1">
      <c r="A394" s="40"/>
      <c r="B394" s="149"/>
      <c r="C394" s="90"/>
      <c r="D394" s="97"/>
      <c r="E394" s="136"/>
      <c r="F394" s="165"/>
      <c r="G394" s="7"/>
    </row>
    <row r="395" spans="1:10" ht="24.95" customHeight="1">
      <c r="A395" s="39" t="s">
        <v>784</v>
      </c>
      <c r="B395" s="127"/>
      <c r="C395" s="96" t="s">
        <v>785</v>
      </c>
      <c r="D395" s="97"/>
      <c r="E395" s="136"/>
      <c r="F395" s="165"/>
      <c r="G395" s="165"/>
      <c r="I395" s="2"/>
      <c r="J395" s="2"/>
    </row>
    <row r="396" spans="1:10" ht="45" customHeight="1">
      <c r="A396" s="35" t="s">
        <v>786</v>
      </c>
      <c r="B396" s="149" t="s">
        <v>755</v>
      </c>
      <c r="C396" s="90" t="s">
        <v>787</v>
      </c>
      <c r="D396" s="97" t="s">
        <v>7</v>
      </c>
      <c r="E396" s="136">
        <v>4032.96</v>
      </c>
      <c r="F396" s="165"/>
      <c r="G396" s="7"/>
    </row>
    <row r="397" spans="1:10" ht="45" customHeight="1">
      <c r="A397" s="35" t="s">
        <v>788</v>
      </c>
      <c r="B397" s="149" t="s">
        <v>755</v>
      </c>
      <c r="C397" s="90" t="s">
        <v>789</v>
      </c>
      <c r="D397" s="97" t="s">
        <v>7</v>
      </c>
      <c r="E397" s="136">
        <v>669.88</v>
      </c>
      <c r="F397" s="165"/>
      <c r="G397" s="7"/>
    </row>
    <row r="398" spans="1:10" ht="45" customHeight="1">
      <c r="A398" s="35" t="s">
        <v>790</v>
      </c>
      <c r="B398" s="149" t="s">
        <v>755</v>
      </c>
      <c r="C398" s="90" t="s">
        <v>791</v>
      </c>
      <c r="D398" s="97" t="s">
        <v>7</v>
      </c>
      <c r="E398" s="136">
        <v>1131.82</v>
      </c>
      <c r="F398" s="165"/>
      <c r="G398" s="7"/>
    </row>
    <row r="399" spans="1:10" ht="45" customHeight="1">
      <c r="A399" s="35" t="s">
        <v>792</v>
      </c>
      <c r="B399" s="149" t="s">
        <v>755</v>
      </c>
      <c r="C399" s="90" t="s">
        <v>793</v>
      </c>
      <c r="D399" s="97" t="s">
        <v>7</v>
      </c>
      <c r="E399" s="136">
        <v>777.2</v>
      </c>
      <c r="F399" s="165"/>
      <c r="G399" s="7"/>
    </row>
    <row r="400" spans="1:10" ht="24.95" customHeight="1">
      <c r="A400" s="40"/>
      <c r="B400" s="149"/>
      <c r="C400" s="90"/>
      <c r="D400" s="97"/>
      <c r="E400" s="136"/>
      <c r="F400" s="165"/>
      <c r="G400" s="7"/>
    </row>
    <row r="401" spans="1:10" ht="24.95" customHeight="1">
      <c r="A401" s="39" t="s">
        <v>794</v>
      </c>
      <c r="B401" s="127"/>
      <c r="C401" s="98" t="s">
        <v>795</v>
      </c>
      <c r="D401" s="97"/>
      <c r="E401" s="136"/>
      <c r="F401" s="165"/>
      <c r="G401" s="165"/>
      <c r="I401" s="2"/>
      <c r="J401" s="2"/>
    </row>
    <row r="402" spans="1:10" ht="33" customHeight="1">
      <c r="A402" s="35" t="s">
        <v>796</v>
      </c>
      <c r="B402" s="149" t="s">
        <v>797</v>
      </c>
      <c r="C402" s="91" t="s">
        <v>798</v>
      </c>
      <c r="D402" s="97" t="s">
        <v>7</v>
      </c>
      <c r="E402" s="136">
        <v>2287</v>
      </c>
      <c r="F402" s="165"/>
      <c r="G402" s="7"/>
    </row>
    <row r="403" spans="1:10" ht="24.95" customHeight="1">
      <c r="A403" s="40"/>
      <c r="B403" s="149"/>
      <c r="C403" s="90"/>
      <c r="D403" s="97"/>
      <c r="E403" s="136"/>
      <c r="F403" s="106"/>
      <c r="G403" s="7"/>
    </row>
    <row r="404" spans="1:10" ht="24.95" customHeight="1">
      <c r="A404" s="39" t="s">
        <v>799</v>
      </c>
      <c r="B404" s="127"/>
      <c r="C404" s="96" t="s">
        <v>800</v>
      </c>
      <c r="D404" s="97"/>
      <c r="E404" s="136"/>
      <c r="F404" s="165"/>
      <c r="G404" s="165"/>
      <c r="I404" s="2"/>
      <c r="J404" s="2"/>
    </row>
    <row r="405" spans="1:10" ht="42" customHeight="1">
      <c r="A405" s="35" t="s">
        <v>801</v>
      </c>
      <c r="B405" s="149" t="s">
        <v>289</v>
      </c>
      <c r="C405" s="90" t="s">
        <v>802</v>
      </c>
      <c r="D405" s="97" t="s">
        <v>7</v>
      </c>
      <c r="E405" s="136">
        <v>386</v>
      </c>
      <c r="F405" s="165"/>
      <c r="G405" s="7"/>
    </row>
    <row r="406" spans="1:10" ht="24.95" customHeight="1">
      <c r="A406" s="40"/>
      <c r="B406" s="149"/>
      <c r="C406" s="90"/>
      <c r="D406" s="97"/>
      <c r="E406" s="136"/>
      <c r="F406" s="165"/>
      <c r="G406" s="7"/>
    </row>
    <row r="407" spans="1:10" ht="24.95" customHeight="1">
      <c r="A407" s="39" t="s">
        <v>803</v>
      </c>
      <c r="B407" s="127"/>
      <c r="C407" s="96" t="s">
        <v>804</v>
      </c>
      <c r="D407" s="97"/>
      <c r="E407" s="136"/>
      <c r="F407" s="165"/>
      <c r="G407" s="165"/>
      <c r="I407" s="2"/>
      <c r="J407" s="2"/>
    </row>
    <row r="408" spans="1:10" ht="36" customHeight="1">
      <c r="A408" s="35" t="s">
        <v>805</v>
      </c>
      <c r="B408" s="149" t="s">
        <v>806</v>
      </c>
      <c r="C408" s="90" t="s">
        <v>807</v>
      </c>
      <c r="D408" s="97" t="s">
        <v>72</v>
      </c>
      <c r="E408" s="136">
        <v>1091.99</v>
      </c>
      <c r="F408" s="165"/>
      <c r="G408" s="7"/>
    </row>
    <row r="409" spans="1:10" ht="24.95" customHeight="1">
      <c r="A409" s="40"/>
      <c r="B409" s="149"/>
      <c r="C409" s="90"/>
      <c r="D409" s="97"/>
      <c r="E409" s="136"/>
      <c r="F409" s="165"/>
      <c r="G409" s="7"/>
    </row>
    <row r="410" spans="1:10" ht="24.95" customHeight="1">
      <c r="A410" s="39" t="s">
        <v>808</v>
      </c>
      <c r="B410" s="127"/>
      <c r="C410" s="96" t="s">
        <v>809</v>
      </c>
      <c r="D410" s="97"/>
      <c r="E410" s="136"/>
      <c r="F410" s="136"/>
      <c r="G410" s="165"/>
      <c r="I410" s="2"/>
      <c r="J410" s="2"/>
    </row>
    <row r="411" spans="1:10" ht="43.5" customHeight="1">
      <c r="A411" s="35" t="s">
        <v>810</v>
      </c>
      <c r="B411" s="149" t="s">
        <v>811</v>
      </c>
      <c r="C411" s="90" t="s">
        <v>812</v>
      </c>
      <c r="D411" s="97" t="s">
        <v>72</v>
      </c>
      <c r="E411" s="136">
        <v>1661.72</v>
      </c>
      <c r="F411" s="165"/>
      <c r="G411" s="7"/>
    </row>
    <row r="412" spans="1:10" ht="43.5" customHeight="1">
      <c r="A412" s="35" t="s">
        <v>813</v>
      </c>
      <c r="B412" s="149" t="s">
        <v>811</v>
      </c>
      <c r="C412" s="90" t="s">
        <v>814</v>
      </c>
      <c r="D412" s="97" t="s">
        <v>72</v>
      </c>
      <c r="E412" s="136">
        <v>550.52</v>
      </c>
      <c r="F412" s="165"/>
      <c r="G412" s="7"/>
    </row>
    <row r="413" spans="1:10" ht="43.5" customHeight="1">
      <c r="A413" s="35" t="s">
        <v>815</v>
      </c>
      <c r="B413" s="149" t="s">
        <v>811</v>
      </c>
      <c r="C413" s="90" t="s">
        <v>816</v>
      </c>
      <c r="D413" s="97" t="s">
        <v>72</v>
      </c>
      <c r="E413" s="136">
        <v>9.77</v>
      </c>
      <c r="F413" s="165"/>
      <c r="G413" s="7"/>
    </row>
    <row r="414" spans="1:10" ht="24.95" customHeight="1">
      <c r="A414" s="40"/>
      <c r="B414" s="149"/>
      <c r="C414" s="90"/>
      <c r="D414" s="97"/>
      <c r="E414" s="136"/>
      <c r="F414" s="165"/>
      <c r="G414" s="7"/>
    </row>
    <row r="415" spans="1:10" ht="24.95" customHeight="1">
      <c r="A415" s="39" t="s">
        <v>817</v>
      </c>
      <c r="B415" s="127"/>
      <c r="C415" s="96" t="s">
        <v>818</v>
      </c>
      <c r="D415" s="97"/>
      <c r="E415" s="136"/>
      <c r="F415" s="165"/>
      <c r="G415" s="165"/>
      <c r="I415" s="2"/>
      <c r="J415" s="2"/>
    </row>
    <row r="416" spans="1:10" ht="34.5" customHeight="1">
      <c r="A416" s="35" t="s">
        <v>819</v>
      </c>
      <c r="B416" s="149" t="s">
        <v>820</v>
      </c>
      <c r="C416" s="90" t="s">
        <v>821</v>
      </c>
      <c r="D416" s="97" t="s">
        <v>72</v>
      </c>
      <c r="E416" s="136">
        <v>81.150000000000006</v>
      </c>
      <c r="F416" s="165"/>
      <c r="G416" s="7"/>
    </row>
    <row r="417" spans="1:10" ht="24.95" customHeight="1">
      <c r="A417" s="201"/>
      <c r="B417" s="159"/>
      <c r="C417" s="6"/>
      <c r="D417" s="159"/>
      <c r="E417" s="15"/>
      <c r="F417" s="7"/>
      <c r="G417" s="7"/>
    </row>
    <row r="418" spans="1:10" ht="24.95" customHeight="1">
      <c r="A418" s="38" t="s">
        <v>822</v>
      </c>
      <c r="B418" s="141"/>
      <c r="C418" s="154" t="s">
        <v>823</v>
      </c>
      <c r="D418" s="155"/>
      <c r="E418" s="148"/>
      <c r="F418" s="148"/>
      <c r="G418" s="105">
        <f>SUBTOTAL(9,G419:G446)</f>
        <v>0</v>
      </c>
    </row>
    <row r="419" spans="1:10" ht="24.95" customHeight="1">
      <c r="A419" s="78" t="s">
        <v>824</v>
      </c>
      <c r="B419" s="129"/>
      <c r="C419" s="160" t="s">
        <v>825</v>
      </c>
      <c r="D419" s="150"/>
      <c r="E419" s="136"/>
      <c r="F419" s="165"/>
      <c r="G419" s="165"/>
      <c r="I419" s="2"/>
      <c r="J419" s="2"/>
    </row>
    <row r="420" spans="1:10" ht="45" customHeight="1">
      <c r="A420" s="36" t="s">
        <v>826</v>
      </c>
      <c r="B420" s="149" t="s">
        <v>827</v>
      </c>
      <c r="C420" s="152" t="s">
        <v>828</v>
      </c>
      <c r="D420" s="150" t="s">
        <v>88</v>
      </c>
      <c r="E420" s="136">
        <v>85</v>
      </c>
      <c r="F420" s="165"/>
      <c r="G420" s="7"/>
    </row>
    <row r="421" spans="1:10" ht="45" customHeight="1">
      <c r="A421" s="36" t="s">
        <v>829</v>
      </c>
      <c r="B421" s="149" t="s">
        <v>830</v>
      </c>
      <c r="C421" s="152" t="s">
        <v>831</v>
      </c>
      <c r="D421" s="150" t="s">
        <v>88</v>
      </c>
      <c r="E421" s="136">
        <v>11</v>
      </c>
      <c r="F421" s="165"/>
      <c r="G421" s="7"/>
    </row>
    <row r="422" spans="1:10" ht="45" customHeight="1">
      <c r="A422" s="36" t="s">
        <v>832</v>
      </c>
      <c r="B422" s="149" t="s">
        <v>833</v>
      </c>
      <c r="C422" s="152" t="s">
        <v>834</v>
      </c>
      <c r="D422" s="150" t="s">
        <v>88</v>
      </c>
      <c r="E422" s="136">
        <v>32</v>
      </c>
      <c r="F422" s="165"/>
      <c r="G422" s="7"/>
    </row>
    <row r="423" spans="1:10" ht="45" customHeight="1">
      <c r="A423" s="36" t="s">
        <v>835</v>
      </c>
      <c r="B423" s="149" t="s">
        <v>833</v>
      </c>
      <c r="C423" s="152" t="s">
        <v>836</v>
      </c>
      <c r="D423" s="150" t="s">
        <v>88</v>
      </c>
      <c r="E423" s="136">
        <v>16</v>
      </c>
      <c r="F423" s="165"/>
      <c r="G423" s="7"/>
    </row>
    <row r="424" spans="1:10" ht="45" customHeight="1">
      <c r="A424" s="36" t="s">
        <v>837</v>
      </c>
      <c r="B424" s="149" t="s">
        <v>838</v>
      </c>
      <c r="C424" s="152" t="s">
        <v>839</v>
      </c>
      <c r="D424" s="150" t="s">
        <v>88</v>
      </c>
      <c r="E424" s="136">
        <v>108</v>
      </c>
      <c r="F424" s="165"/>
      <c r="G424" s="7"/>
    </row>
    <row r="425" spans="1:10" ht="45" customHeight="1">
      <c r="A425" s="36" t="s">
        <v>840</v>
      </c>
      <c r="B425" s="149" t="s">
        <v>838</v>
      </c>
      <c r="C425" s="152" t="s">
        <v>841</v>
      </c>
      <c r="D425" s="150" t="s">
        <v>88</v>
      </c>
      <c r="E425" s="136">
        <v>11</v>
      </c>
      <c r="F425" s="165"/>
      <c r="G425" s="7"/>
    </row>
    <row r="426" spans="1:10" ht="45" customHeight="1">
      <c r="A426" s="36" t="s">
        <v>842</v>
      </c>
      <c r="B426" s="149" t="s">
        <v>843</v>
      </c>
      <c r="C426" s="152" t="s">
        <v>844</v>
      </c>
      <c r="D426" s="150" t="s">
        <v>88</v>
      </c>
      <c r="E426" s="136">
        <v>9</v>
      </c>
      <c r="F426" s="165"/>
      <c r="G426" s="7"/>
    </row>
    <row r="427" spans="1:10" ht="45" customHeight="1">
      <c r="A427" s="36" t="s">
        <v>845</v>
      </c>
      <c r="B427" s="149" t="s">
        <v>843</v>
      </c>
      <c r="C427" s="152" t="s">
        <v>846</v>
      </c>
      <c r="D427" s="150" t="s">
        <v>88</v>
      </c>
      <c r="E427" s="136">
        <v>4</v>
      </c>
      <c r="F427" s="165"/>
      <c r="G427" s="7"/>
    </row>
    <row r="428" spans="1:10" ht="45" customHeight="1">
      <c r="A428" s="36" t="s">
        <v>847</v>
      </c>
      <c r="B428" s="149" t="s">
        <v>2364</v>
      </c>
      <c r="C428" s="152" t="s">
        <v>848</v>
      </c>
      <c r="D428" s="150" t="s">
        <v>88</v>
      </c>
      <c r="E428" s="136">
        <v>5</v>
      </c>
      <c r="F428" s="165"/>
      <c r="G428" s="7"/>
    </row>
    <row r="429" spans="1:10" ht="45" customHeight="1">
      <c r="A429" s="36" t="s">
        <v>849</v>
      </c>
      <c r="B429" s="149" t="s">
        <v>838</v>
      </c>
      <c r="C429" s="152" t="s">
        <v>850</v>
      </c>
      <c r="D429" s="150" t="s">
        <v>88</v>
      </c>
      <c r="E429" s="136">
        <v>2</v>
      </c>
      <c r="F429" s="165"/>
      <c r="G429" s="7"/>
    </row>
    <row r="430" spans="1:10" ht="45" customHeight="1">
      <c r="A430" s="36" t="s">
        <v>851</v>
      </c>
      <c r="B430" s="86" t="s">
        <v>852</v>
      </c>
      <c r="C430" s="152" t="s">
        <v>853</v>
      </c>
      <c r="D430" s="150" t="s">
        <v>88</v>
      </c>
      <c r="E430" s="136">
        <v>13</v>
      </c>
      <c r="F430" s="165"/>
      <c r="G430" s="7"/>
    </row>
    <row r="431" spans="1:10" ht="45" customHeight="1">
      <c r="A431" s="36" t="s">
        <v>854</v>
      </c>
      <c r="B431" s="86" t="s">
        <v>830</v>
      </c>
      <c r="C431" s="152" t="s">
        <v>855</v>
      </c>
      <c r="D431" s="150" t="s">
        <v>88</v>
      </c>
      <c r="E431" s="136">
        <v>3</v>
      </c>
      <c r="F431" s="165"/>
      <c r="G431" s="7"/>
    </row>
    <row r="432" spans="1:10" ht="24.95" customHeight="1">
      <c r="A432" s="78"/>
      <c r="B432" s="129"/>
      <c r="C432" s="152"/>
      <c r="D432" s="150"/>
      <c r="E432" s="136"/>
      <c r="F432" s="165"/>
      <c r="G432" s="7"/>
    </row>
    <row r="433" spans="1:10" ht="24.95" customHeight="1">
      <c r="A433" s="78" t="s">
        <v>856</v>
      </c>
      <c r="B433" s="129"/>
      <c r="C433" s="160" t="s">
        <v>857</v>
      </c>
      <c r="D433" s="150"/>
      <c r="E433" s="136"/>
      <c r="F433" s="165"/>
      <c r="G433" s="165"/>
      <c r="I433" s="2"/>
      <c r="J433" s="2"/>
    </row>
    <row r="434" spans="1:10" ht="36.75" customHeight="1">
      <c r="A434" s="36" t="s">
        <v>858</v>
      </c>
      <c r="B434" s="149" t="s">
        <v>859</v>
      </c>
      <c r="C434" s="152" t="s">
        <v>860</v>
      </c>
      <c r="D434" s="150" t="s">
        <v>7</v>
      </c>
      <c r="E434" s="136">
        <v>178.8</v>
      </c>
      <c r="F434" s="165"/>
      <c r="G434" s="7"/>
    </row>
    <row r="435" spans="1:10" ht="24.95" customHeight="1">
      <c r="A435" s="78"/>
      <c r="B435" s="129"/>
      <c r="C435" s="160"/>
      <c r="D435" s="150"/>
      <c r="E435" s="136"/>
      <c r="F435" s="165"/>
      <c r="G435" s="7"/>
    </row>
    <row r="436" spans="1:10" ht="24.95" customHeight="1">
      <c r="A436" s="78" t="s">
        <v>861</v>
      </c>
      <c r="B436" s="129"/>
      <c r="C436" s="160" t="s">
        <v>862</v>
      </c>
      <c r="D436" s="150"/>
      <c r="E436" s="136"/>
      <c r="F436" s="165"/>
      <c r="G436" s="165"/>
      <c r="I436" s="2"/>
      <c r="J436" s="2"/>
    </row>
    <row r="437" spans="1:10" ht="24.95" customHeight="1">
      <c r="A437" s="36" t="s">
        <v>863</v>
      </c>
      <c r="B437" s="149" t="s">
        <v>864</v>
      </c>
      <c r="C437" s="152" t="s">
        <v>865</v>
      </c>
      <c r="D437" s="150" t="s">
        <v>7</v>
      </c>
      <c r="E437" s="136">
        <v>478.02</v>
      </c>
      <c r="F437" s="165"/>
      <c r="G437" s="7"/>
    </row>
    <row r="438" spans="1:10" ht="51.75" customHeight="1">
      <c r="A438" s="36" t="s">
        <v>866</v>
      </c>
      <c r="B438" s="149" t="s">
        <v>864</v>
      </c>
      <c r="C438" s="152" t="s">
        <v>867</v>
      </c>
      <c r="D438" s="150" t="s">
        <v>7</v>
      </c>
      <c r="E438" s="136">
        <v>46.2</v>
      </c>
      <c r="F438" s="165"/>
      <c r="G438" s="7"/>
    </row>
    <row r="439" spans="1:10" ht="40.5" customHeight="1">
      <c r="A439" s="36" t="s">
        <v>868</v>
      </c>
      <c r="B439" s="86" t="s">
        <v>864</v>
      </c>
      <c r="C439" s="152" t="s">
        <v>869</v>
      </c>
      <c r="D439" s="150" t="s">
        <v>7</v>
      </c>
      <c r="E439" s="136">
        <v>8.4</v>
      </c>
      <c r="F439" s="165"/>
      <c r="G439" s="7"/>
    </row>
    <row r="440" spans="1:10" ht="24.95" customHeight="1">
      <c r="A440" s="36" t="s">
        <v>870</v>
      </c>
      <c r="B440" s="149" t="s">
        <v>864</v>
      </c>
      <c r="C440" s="152" t="s">
        <v>871</v>
      </c>
      <c r="D440" s="150" t="s">
        <v>7</v>
      </c>
      <c r="E440" s="136">
        <v>1210.4100000000001</v>
      </c>
      <c r="F440" s="165"/>
      <c r="G440" s="7"/>
    </row>
    <row r="441" spans="1:10" ht="24.95" customHeight="1">
      <c r="A441" s="36" t="s">
        <v>872</v>
      </c>
      <c r="B441" s="149" t="s">
        <v>873</v>
      </c>
      <c r="C441" s="91" t="s">
        <v>874</v>
      </c>
      <c r="D441" s="163" t="s">
        <v>7</v>
      </c>
      <c r="E441" s="167">
        <v>1210.4100000000001</v>
      </c>
      <c r="F441" s="165"/>
      <c r="G441" s="7"/>
    </row>
    <row r="442" spans="1:10" ht="24.95" customHeight="1">
      <c r="A442" s="78"/>
      <c r="B442" s="129"/>
      <c r="C442" s="160"/>
      <c r="D442" s="150"/>
      <c r="E442" s="136"/>
      <c r="F442" s="165"/>
      <c r="G442" s="7"/>
    </row>
    <row r="443" spans="1:10" ht="24.95" customHeight="1">
      <c r="A443" s="78" t="s">
        <v>875</v>
      </c>
      <c r="B443" s="129"/>
      <c r="C443" s="160" t="s">
        <v>876</v>
      </c>
      <c r="D443" s="150"/>
      <c r="E443" s="136"/>
      <c r="F443" s="165"/>
      <c r="G443" s="165"/>
      <c r="I443" s="2"/>
      <c r="J443" s="2"/>
    </row>
    <row r="444" spans="1:10" ht="36" customHeight="1">
      <c r="A444" s="36" t="s">
        <v>877</v>
      </c>
      <c r="B444" s="149" t="s">
        <v>289</v>
      </c>
      <c r="C444" s="152" t="s">
        <v>878</v>
      </c>
      <c r="D444" s="150" t="s">
        <v>7</v>
      </c>
      <c r="E444" s="136">
        <v>3317.41</v>
      </c>
      <c r="F444" s="165"/>
      <c r="G444" s="7"/>
    </row>
    <row r="445" spans="1:10" ht="36" customHeight="1">
      <c r="A445" s="36" t="s">
        <v>879</v>
      </c>
      <c r="B445" s="149" t="s">
        <v>289</v>
      </c>
      <c r="C445" s="162" t="s">
        <v>880</v>
      </c>
      <c r="D445" s="150" t="s">
        <v>7</v>
      </c>
      <c r="E445" s="136">
        <v>3317.41</v>
      </c>
      <c r="F445" s="165"/>
      <c r="G445" s="7"/>
    </row>
    <row r="446" spans="1:10" ht="24.95" customHeight="1">
      <c r="A446" s="202"/>
      <c r="B446" s="157"/>
      <c r="C446" s="158"/>
      <c r="D446" s="159"/>
      <c r="E446" s="15"/>
      <c r="F446" s="8"/>
      <c r="G446" s="8"/>
    </row>
    <row r="447" spans="1:10" ht="24.95" customHeight="1">
      <c r="A447" s="38" t="s">
        <v>881</v>
      </c>
      <c r="B447" s="141"/>
      <c r="C447" s="154" t="s">
        <v>882</v>
      </c>
      <c r="D447" s="155"/>
      <c r="E447" s="148"/>
      <c r="F447" s="105"/>
      <c r="G447" s="105">
        <f>SUBTOTAL(9,G448:G453)</f>
        <v>0</v>
      </c>
    </row>
    <row r="448" spans="1:10" ht="24.95" customHeight="1">
      <c r="A448" s="39" t="s">
        <v>883</v>
      </c>
      <c r="B448" s="127"/>
      <c r="C448" s="96" t="s">
        <v>884</v>
      </c>
      <c r="D448" s="97"/>
      <c r="E448" s="165"/>
      <c r="F448" s="165"/>
      <c r="G448" s="165"/>
      <c r="I448" s="2"/>
      <c r="J448" s="2"/>
    </row>
    <row r="449" spans="1:10" ht="35.1" customHeight="1">
      <c r="A449" s="40" t="s">
        <v>885</v>
      </c>
      <c r="B449" s="149" t="s">
        <v>886</v>
      </c>
      <c r="C449" s="91" t="s">
        <v>887</v>
      </c>
      <c r="D449" s="150" t="s">
        <v>7</v>
      </c>
      <c r="E449" s="165">
        <v>14844.56</v>
      </c>
      <c r="F449" s="165"/>
      <c r="G449" s="7"/>
    </row>
    <row r="450" spans="1:10" ht="35.1" customHeight="1">
      <c r="A450" s="40" t="s">
        <v>888</v>
      </c>
      <c r="B450" s="149" t="s">
        <v>889</v>
      </c>
      <c r="C450" s="91" t="s">
        <v>890</v>
      </c>
      <c r="D450" s="150" t="s">
        <v>7</v>
      </c>
      <c r="E450" s="165">
        <v>14844.56</v>
      </c>
      <c r="F450" s="165"/>
      <c r="G450" s="7"/>
    </row>
    <row r="451" spans="1:10" ht="35.1" customHeight="1">
      <c r="A451" s="40" t="s">
        <v>891</v>
      </c>
      <c r="B451" s="149" t="s">
        <v>892</v>
      </c>
      <c r="C451" s="91" t="s">
        <v>893</v>
      </c>
      <c r="D451" s="150" t="s">
        <v>7</v>
      </c>
      <c r="E451" s="165">
        <v>14844.56</v>
      </c>
      <c r="F451" s="165"/>
      <c r="G451" s="7"/>
    </row>
    <row r="452" spans="1:10" ht="24.95" customHeight="1">
      <c r="A452" s="40" t="s">
        <v>894</v>
      </c>
      <c r="B452" s="149" t="s">
        <v>895</v>
      </c>
      <c r="C452" s="153" t="s">
        <v>896</v>
      </c>
      <c r="D452" s="149" t="s">
        <v>7</v>
      </c>
      <c r="E452" s="136">
        <v>4257.66</v>
      </c>
      <c r="F452" s="165"/>
      <c r="G452" s="7"/>
    </row>
    <row r="453" spans="1:10" ht="24.95" customHeight="1">
      <c r="A453" s="201"/>
      <c r="B453" s="159"/>
      <c r="C453" s="6"/>
      <c r="D453" s="159"/>
      <c r="E453" s="15"/>
      <c r="F453" s="7"/>
      <c r="G453" s="7"/>
    </row>
    <row r="454" spans="1:10" ht="24.95" customHeight="1">
      <c r="A454" s="38" t="s">
        <v>897</v>
      </c>
      <c r="B454" s="141"/>
      <c r="C454" s="154" t="s">
        <v>898</v>
      </c>
      <c r="D454" s="155"/>
      <c r="E454" s="148"/>
      <c r="F454" s="105"/>
      <c r="G454" s="105">
        <f>SUBTOTAL(9,G455:G491)</f>
        <v>0</v>
      </c>
    </row>
    <row r="455" spans="1:10" ht="24.95" customHeight="1">
      <c r="A455" s="203" t="s">
        <v>3730</v>
      </c>
      <c r="B455" s="127"/>
      <c r="C455" s="120" t="s">
        <v>899</v>
      </c>
      <c r="D455" s="101"/>
      <c r="E455" s="136"/>
      <c r="F455" s="165"/>
      <c r="G455" s="165"/>
      <c r="I455" s="2"/>
      <c r="J455" s="2"/>
    </row>
    <row r="456" spans="1:10" ht="35.1" customHeight="1">
      <c r="A456" s="204" t="s">
        <v>3731</v>
      </c>
      <c r="B456" s="149" t="s">
        <v>900</v>
      </c>
      <c r="C456" s="162" t="s">
        <v>901</v>
      </c>
      <c r="D456" s="101" t="s">
        <v>142</v>
      </c>
      <c r="E456" s="136">
        <v>123</v>
      </c>
      <c r="F456" s="165"/>
      <c r="G456" s="7"/>
    </row>
    <row r="457" spans="1:10" ht="59.25" customHeight="1">
      <c r="A457" s="204" t="s">
        <v>3732</v>
      </c>
      <c r="B457" s="149" t="s">
        <v>902</v>
      </c>
      <c r="C457" s="162" t="s">
        <v>903</v>
      </c>
      <c r="D457" s="101" t="s">
        <v>142</v>
      </c>
      <c r="E457" s="136">
        <v>33</v>
      </c>
      <c r="F457" s="165"/>
      <c r="G457" s="7"/>
    </row>
    <row r="458" spans="1:10" ht="48.75" customHeight="1">
      <c r="A458" s="204" t="s">
        <v>3733</v>
      </c>
      <c r="B458" s="149" t="s">
        <v>904</v>
      </c>
      <c r="C458" s="162" t="s">
        <v>905</v>
      </c>
      <c r="D458" s="101" t="s">
        <v>142</v>
      </c>
      <c r="E458" s="136">
        <v>19</v>
      </c>
      <c r="F458" s="165"/>
      <c r="G458" s="7"/>
    </row>
    <row r="459" spans="1:10" ht="35.1" customHeight="1">
      <c r="A459" s="204" t="s">
        <v>3734</v>
      </c>
      <c r="B459" s="149" t="s">
        <v>906</v>
      </c>
      <c r="C459" s="162" t="s">
        <v>907</v>
      </c>
      <c r="D459" s="101" t="s">
        <v>142</v>
      </c>
      <c r="E459" s="136">
        <v>127</v>
      </c>
      <c r="F459" s="165"/>
      <c r="G459" s="7"/>
    </row>
    <row r="460" spans="1:10" ht="35.1" customHeight="1">
      <c r="A460" s="204" t="s">
        <v>3735</v>
      </c>
      <c r="B460" s="149" t="s">
        <v>908</v>
      </c>
      <c r="C460" s="162" t="s">
        <v>909</v>
      </c>
      <c r="D460" s="101" t="s">
        <v>142</v>
      </c>
      <c r="E460" s="167">
        <v>127</v>
      </c>
      <c r="F460" s="165"/>
      <c r="G460" s="7"/>
    </row>
    <row r="461" spans="1:10" ht="52.5" customHeight="1">
      <c r="A461" s="204" t="s">
        <v>3736</v>
      </c>
      <c r="B461" s="149" t="s">
        <v>906</v>
      </c>
      <c r="C461" s="162" t="s">
        <v>910</v>
      </c>
      <c r="D461" s="101" t="s">
        <v>142</v>
      </c>
      <c r="E461" s="136">
        <v>17</v>
      </c>
      <c r="F461" s="165"/>
      <c r="G461" s="7"/>
    </row>
    <row r="462" spans="1:10" ht="35.1" customHeight="1">
      <c r="A462" s="204" t="s">
        <v>3737</v>
      </c>
      <c r="B462" s="149" t="s">
        <v>908</v>
      </c>
      <c r="C462" s="162" t="s">
        <v>909</v>
      </c>
      <c r="D462" s="101" t="s">
        <v>142</v>
      </c>
      <c r="E462" s="167">
        <v>17</v>
      </c>
      <c r="F462" s="165"/>
      <c r="G462" s="7"/>
    </row>
    <row r="463" spans="1:10" ht="46.5" customHeight="1">
      <c r="A463" s="204" t="s">
        <v>3738</v>
      </c>
      <c r="B463" s="149" t="s">
        <v>2682</v>
      </c>
      <c r="C463" s="162" t="s">
        <v>911</v>
      </c>
      <c r="D463" s="101" t="s">
        <v>142</v>
      </c>
      <c r="E463" s="136">
        <v>27</v>
      </c>
      <c r="F463" s="165"/>
      <c r="G463" s="7"/>
    </row>
    <row r="464" spans="1:10" ht="49.5" customHeight="1">
      <c r="A464" s="204" t="s">
        <v>3739</v>
      </c>
      <c r="B464" s="149" t="s">
        <v>912</v>
      </c>
      <c r="C464" s="162" t="s">
        <v>913</v>
      </c>
      <c r="D464" s="101" t="s">
        <v>142</v>
      </c>
      <c r="E464" s="136">
        <v>6</v>
      </c>
      <c r="F464" s="165"/>
      <c r="G464" s="7"/>
    </row>
    <row r="465" spans="1:10" ht="24.95" customHeight="1">
      <c r="A465" s="204" t="s">
        <v>3740</v>
      </c>
      <c r="B465" s="149" t="s">
        <v>914</v>
      </c>
      <c r="C465" s="162" t="s">
        <v>915</v>
      </c>
      <c r="D465" s="101" t="s">
        <v>142</v>
      </c>
      <c r="E465" s="136">
        <v>2</v>
      </c>
      <c r="F465" s="165"/>
      <c r="G465" s="7"/>
    </row>
    <row r="466" spans="1:10" ht="24.95" customHeight="1">
      <c r="A466" s="40"/>
      <c r="B466" s="149"/>
      <c r="C466" s="162"/>
      <c r="D466" s="101"/>
      <c r="E466" s="136"/>
      <c r="F466" s="165"/>
      <c r="G466" s="7"/>
    </row>
    <row r="467" spans="1:10" ht="24.95" customHeight="1">
      <c r="A467" s="39" t="s">
        <v>916</v>
      </c>
      <c r="B467" s="127"/>
      <c r="C467" s="120" t="s">
        <v>917</v>
      </c>
      <c r="D467" s="101"/>
      <c r="E467" s="136"/>
      <c r="F467" s="165"/>
      <c r="G467" s="165"/>
      <c r="I467" s="2"/>
      <c r="J467" s="2"/>
    </row>
    <row r="468" spans="1:10" ht="35.1" customHeight="1">
      <c r="A468" s="40" t="s">
        <v>918</v>
      </c>
      <c r="B468" s="149" t="s">
        <v>289</v>
      </c>
      <c r="C468" s="162" t="s">
        <v>919</v>
      </c>
      <c r="D468" s="101" t="s">
        <v>142</v>
      </c>
      <c r="E468" s="136">
        <v>123</v>
      </c>
      <c r="F468" s="165"/>
      <c r="G468" s="7"/>
    </row>
    <row r="469" spans="1:10" ht="45" customHeight="1">
      <c r="A469" s="40" t="s">
        <v>920</v>
      </c>
      <c r="B469" s="149" t="s">
        <v>921</v>
      </c>
      <c r="C469" s="162" t="s">
        <v>922</v>
      </c>
      <c r="D469" s="101" t="s">
        <v>142</v>
      </c>
      <c r="E469" s="136">
        <v>8</v>
      </c>
      <c r="F469" s="165"/>
      <c r="G469" s="7"/>
    </row>
    <row r="470" spans="1:10" ht="52.5" customHeight="1">
      <c r="A470" s="40" t="s">
        <v>923</v>
      </c>
      <c r="B470" s="149" t="s">
        <v>289</v>
      </c>
      <c r="C470" s="162" t="s">
        <v>924</v>
      </c>
      <c r="D470" s="101" t="s">
        <v>142</v>
      </c>
      <c r="E470" s="136">
        <v>144</v>
      </c>
      <c r="F470" s="165"/>
      <c r="G470" s="7"/>
    </row>
    <row r="471" spans="1:10" ht="52.5" customHeight="1">
      <c r="A471" s="40" t="s">
        <v>925</v>
      </c>
      <c r="B471" s="149" t="s">
        <v>289</v>
      </c>
      <c r="C471" s="162" t="s">
        <v>926</v>
      </c>
      <c r="D471" s="101" t="s">
        <v>142</v>
      </c>
      <c r="E471" s="136">
        <v>27</v>
      </c>
      <c r="F471" s="165"/>
      <c r="G471" s="7"/>
    </row>
    <row r="472" spans="1:10" ht="35.1" customHeight="1">
      <c r="A472" s="40" t="s">
        <v>927</v>
      </c>
      <c r="B472" s="149" t="s">
        <v>928</v>
      </c>
      <c r="C472" s="162" t="s">
        <v>929</v>
      </c>
      <c r="D472" s="101" t="s">
        <v>142</v>
      </c>
      <c r="E472" s="136">
        <v>26</v>
      </c>
      <c r="F472" s="165"/>
      <c r="G472" s="7"/>
    </row>
    <row r="473" spans="1:10" ht="35.1" customHeight="1">
      <c r="A473" s="40" t="s">
        <v>930</v>
      </c>
      <c r="B473" s="149" t="s">
        <v>931</v>
      </c>
      <c r="C473" s="162" t="s">
        <v>932</v>
      </c>
      <c r="D473" s="101" t="s">
        <v>142</v>
      </c>
      <c r="E473" s="136">
        <v>5</v>
      </c>
      <c r="F473" s="165"/>
      <c r="G473" s="7"/>
    </row>
    <row r="474" spans="1:10" ht="35.1" customHeight="1">
      <c r="A474" s="40" t="s">
        <v>933</v>
      </c>
      <c r="B474" s="149" t="s">
        <v>934</v>
      </c>
      <c r="C474" s="162" t="s">
        <v>935</v>
      </c>
      <c r="D474" s="101" t="s">
        <v>142</v>
      </c>
      <c r="E474" s="136">
        <v>3</v>
      </c>
      <c r="F474" s="165"/>
      <c r="G474" s="7"/>
    </row>
    <row r="475" spans="1:10" ht="50.25" customHeight="1">
      <c r="A475" s="40" t="s">
        <v>936</v>
      </c>
      <c r="B475" s="149" t="s">
        <v>937</v>
      </c>
      <c r="C475" s="162" t="s">
        <v>938</v>
      </c>
      <c r="D475" s="101" t="s">
        <v>142</v>
      </c>
      <c r="E475" s="136">
        <v>6</v>
      </c>
      <c r="F475" s="165"/>
      <c r="G475" s="7"/>
    </row>
    <row r="476" spans="1:10" ht="35.1" customHeight="1">
      <c r="A476" s="40" t="s">
        <v>939</v>
      </c>
      <c r="B476" s="149" t="s">
        <v>3741</v>
      </c>
      <c r="C476" s="162" t="s">
        <v>940</v>
      </c>
      <c r="D476" s="101" t="s">
        <v>142</v>
      </c>
      <c r="E476" s="136">
        <v>19</v>
      </c>
      <c r="F476" s="165"/>
      <c r="G476" s="7"/>
    </row>
    <row r="477" spans="1:10" ht="41.25" customHeight="1">
      <c r="A477" s="40" t="s">
        <v>941</v>
      </c>
      <c r="B477" s="149" t="s">
        <v>937</v>
      </c>
      <c r="C477" s="162" t="s">
        <v>942</v>
      </c>
      <c r="D477" s="101" t="s">
        <v>142</v>
      </c>
      <c r="E477" s="136">
        <v>7</v>
      </c>
      <c r="F477" s="165"/>
      <c r="G477" s="7"/>
    </row>
    <row r="478" spans="1:10" ht="35.1" customHeight="1">
      <c r="A478" s="40" t="s">
        <v>943</v>
      </c>
      <c r="B478" s="149" t="s">
        <v>944</v>
      </c>
      <c r="C478" s="162" t="s">
        <v>945</v>
      </c>
      <c r="D478" s="101" t="s">
        <v>142</v>
      </c>
      <c r="E478" s="136">
        <v>52</v>
      </c>
      <c r="F478" s="165"/>
      <c r="G478" s="7"/>
    </row>
    <row r="479" spans="1:10" ht="42" customHeight="1">
      <c r="A479" s="40" t="s">
        <v>946</v>
      </c>
      <c r="B479" s="149" t="s">
        <v>928</v>
      </c>
      <c r="C479" s="162" t="s">
        <v>947</v>
      </c>
      <c r="D479" s="101" t="s">
        <v>142</v>
      </c>
      <c r="E479" s="136">
        <v>26</v>
      </c>
      <c r="F479" s="165"/>
      <c r="G479" s="7"/>
    </row>
    <row r="480" spans="1:10" ht="35.1" customHeight="1">
      <c r="A480" s="40" t="s">
        <v>948</v>
      </c>
      <c r="B480" s="149" t="s">
        <v>3742</v>
      </c>
      <c r="C480" s="162" t="s">
        <v>949</v>
      </c>
      <c r="D480" s="101" t="s">
        <v>142</v>
      </c>
      <c r="E480" s="136">
        <v>26</v>
      </c>
      <c r="F480" s="165"/>
      <c r="G480" s="7"/>
    </row>
    <row r="481" spans="1:10" ht="24.95" customHeight="1">
      <c r="A481" s="40"/>
      <c r="B481" s="149"/>
      <c r="C481" s="162"/>
      <c r="D481" s="101"/>
      <c r="E481" s="136"/>
      <c r="F481" s="165"/>
      <c r="G481" s="7"/>
    </row>
    <row r="482" spans="1:10" ht="24.95" customHeight="1">
      <c r="A482" s="39" t="s">
        <v>950</v>
      </c>
      <c r="B482" s="127"/>
      <c r="C482" s="120" t="s">
        <v>951</v>
      </c>
      <c r="D482" s="101"/>
      <c r="E482" s="136"/>
      <c r="F482" s="165"/>
      <c r="G482" s="165"/>
      <c r="I482" s="2"/>
      <c r="J482" s="2"/>
    </row>
    <row r="483" spans="1:10" ht="24.95" customHeight="1">
      <c r="A483" s="40" t="s">
        <v>952</v>
      </c>
      <c r="B483" s="149" t="s">
        <v>953</v>
      </c>
      <c r="C483" s="162" t="s">
        <v>954</v>
      </c>
      <c r="D483" s="101" t="s">
        <v>142</v>
      </c>
      <c r="E483" s="136">
        <v>123</v>
      </c>
      <c r="F483" s="165"/>
      <c r="G483" s="7"/>
    </row>
    <row r="484" spans="1:10" ht="36.75" customHeight="1">
      <c r="A484" s="40" t="s">
        <v>955</v>
      </c>
      <c r="B484" s="149" t="s">
        <v>289</v>
      </c>
      <c r="C484" s="162" t="s">
        <v>956</v>
      </c>
      <c r="D484" s="101" t="s">
        <v>142</v>
      </c>
      <c r="E484" s="136">
        <v>41</v>
      </c>
      <c r="F484" s="165"/>
      <c r="G484" s="7"/>
    </row>
    <row r="485" spans="1:10" ht="48" customHeight="1">
      <c r="A485" s="40" t="s">
        <v>957</v>
      </c>
      <c r="B485" s="149" t="s">
        <v>289</v>
      </c>
      <c r="C485" s="162" t="s">
        <v>958</v>
      </c>
      <c r="D485" s="101" t="s">
        <v>142</v>
      </c>
      <c r="E485" s="136">
        <v>146</v>
      </c>
      <c r="F485" s="165"/>
      <c r="G485" s="7"/>
    </row>
    <row r="486" spans="1:10" ht="35.1" customHeight="1">
      <c r="A486" s="40" t="s">
        <v>959</v>
      </c>
      <c r="B486" s="149" t="s">
        <v>960</v>
      </c>
      <c r="C486" s="162" t="s">
        <v>961</v>
      </c>
      <c r="D486" s="101" t="s">
        <v>142</v>
      </c>
      <c r="E486" s="136">
        <v>10</v>
      </c>
      <c r="F486" s="165"/>
      <c r="G486" s="7"/>
    </row>
    <row r="487" spans="1:10" ht="48" customHeight="1">
      <c r="A487" s="40" t="s">
        <v>962</v>
      </c>
      <c r="B487" s="149" t="s">
        <v>289</v>
      </c>
      <c r="C487" s="162" t="s">
        <v>963</v>
      </c>
      <c r="D487" s="101" t="s">
        <v>142</v>
      </c>
      <c r="E487" s="136">
        <v>17</v>
      </c>
      <c r="F487" s="165"/>
      <c r="G487" s="7"/>
    </row>
    <row r="488" spans="1:10" ht="35.25" customHeight="1">
      <c r="A488" s="40" t="s">
        <v>964</v>
      </c>
      <c r="B488" s="149" t="s">
        <v>289</v>
      </c>
      <c r="C488" s="162" t="s">
        <v>965</v>
      </c>
      <c r="D488" s="101" t="s">
        <v>142</v>
      </c>
      <c r="E488" s="136">
        <v>5</v>
      </c>
      <c r="F488" s="165"/>
      <c r="G488" s="7"/>
    </row>
    <row r="489" spans="1:10" ht="24.95" customHeight="1">
      <c r="A489" s="40" t="s">
        <v>966</v>
      </c>
      <c r="B489" s="149" t="s">
        <v>289</v>
      </c>
      <c r="C489" s="162" t="s">
        <v>967</v>
      </c>
      <c r="D489" s="101" t="s">
        <v>142</v>
      </c>
      <c r="E489" s="136">
        <v>144</v>
      </c>
      <c r="F489" s="165"/>
      <c r="G489" s="7"/>
    </row>
    <row r="490" spans="1:10" ht="24.95" customHeight="1">
      <c r="A490" s="40" t="s">
        <v>968</v>
      </c>
      <c r="B490" s="149" t="s">
        <v>289</v>
      </c>
      <c r="C490" s="162" t="s">
        <v>969</v>
      </c>
      <c r="D490" s="101" t="s">
        <v>142</v>
      </c>
      <c r="E490" s="136">
        <v>55</v>
      </c>
      <c r="F490" s="165"/>
      <c r="G490" s="7"/>
    </row>
    <row r="491" spans="1:10" ht="24.95" customHeight="1">
      <c r="A491" s="201"/>
      <c r="B491" s="159"/>
      <c r="C491" s="6"/>
      <c r="D491" s="159"/>
      <c r="E491" s="15"/>
      <c r="F491" s="7"/>
      <c r="G491" s="7"/>
    </row>
    <row r="492" spans="1:10" ht="24.95" customHeight="1">
      <c r="A492" s="38" t="s">
        <v>970</v>
      </c>
      <c r="B492" s="141"/>
      <c r="C492" s="154" t="s">
        <v>971</v>
      </c>
      <c r="D492" s="155"/>
      <c r="E492" s="148"/>
      <c r="F492" s="148"/>
      <c r="G492" s="105">
        <f>SUBTOTAL(9,G493:G498)</f>
        <v>0</v>
      </c>
    </row>
    <row r="493" spans="1:10" ht="24.95" customHeight="1">
      <c r="A493" s="39" t="s">
        <v>972</v>
      </c>
      <c r="B493" s="149"/>
      <c r="C493" s="96" t="s">
        <v>973</v>
      </c>
      <c r="D493" s="97"/>
      <c r="E493" s="174"/>
      <c r="F493" s="165"/>
      <c r="G493" s="165"/>
      <c r="I493" s="2"/>
      <c r="J493" s="2"/>
    </row>
    <row r="494" spans="1:10" ht="60.75" customHeight="1">
      <c r="A494" s="40" t="s">
        <v>974</v>
      </c>
      <c r="B494" s="149" t="s">
        <v>975</v>
      </c>
      <c r="C494" s="162" t="s">
        <v>976</v>
      </c>
      <c r="D494" s="101" t="s">
        <v>72</v>
      </c>
      <c r="E494" s="165">
        <v>183</v>
      </c>
      <c r="F494" s="165"/>
      <c r="G494" s="7"/>
    </row>
    <row r="495" spans="1:10" ht="24.95" customHeight="1">
      <c r="A495" s="40"/>
      <c r="B495" s="149"/>
      <c r="C495" s="91"/>
      <c r="D495" s="150"/>
      <c r="E495" s="176"/>
      <c r="F495" s="165"/>
      <c r="G495" s="7"/>
    </row>
    <row r="496" spans="1:10" ht="24.95" customHeight="1">
      <c r="A496" s="39" t="s">
        <v>977</v>
      </c>
      <c r="B496" s="149"/>
      <c r="C496" s="96" t="s">
        <v>978</v>
      </c>
      <c r="D496" s="97"/>
      <c r="E496" s="174"/>
      <c r="F496" s="165"/>
      <c r="G496" s="165"/>
      <c r="I496" s="2"/>
      <c r="J496" s="2"/>
    </row>
    <row r="497" spans="1:10" ht="61.5" customHeight="1">
      <c r="A497" s="40" t="s">
        <v>979</v>
      </c>
      <c r="B497" s="149" t="s">
        <v>980</v>
      </c>
      <c r="C497" s="162" t="s">
        <v>981</v>
      </c>
      <c r="D497" s="150" t="s">
        <v>72</v>
      </c>
      <c r="E497" s="165">
        <v>9.4</v>
      </c>
      <c r="F497" s="165"/>
      <c r="G497" s="7"/>
    </row>
    <row r="498" spans="1:10" ht="24.95" customHeight="1">
      <c r="A498" s="202"/>
      <c r="B498" s="157"/>
      <c r="C498" s="158"/>
      <c r="D498" s="159"/>
      <c r="E498" s="15"/>
      <c r="F498" s="8"/>
      <c r="G498" s="8"/>
    </row>
    <row r="499" spans="1:10" ht="24.95" customHeight="1">
      <c r="A499" s="38" t="s">
        <v>982</v>
      </c>
      <c r="B499" s="141"/>
      <c r="C499" s="154" t="s">
        <v>983</v>
      </c>
      <c r="D499" s="155"/>
      <c r="E499" s="148"/>
      <c r="F499" s="105"/>
      <c r="G499" s="105">
        <f>SUBTOTAL(9,G500:G518)</f>
        <v>0</v>
      </c>
    </row>
    <row r="500" spans="1:10" ht="24.95" customHeight="1">
      <c r="A500" s="39" t="s">
        <v>984</v>
      </c>
      <c r="B500" s="127"/>
      <c r="C500" s="98" t="s">
        <v>695</v>
      </c>
      <c r="D500" s="53"/>
      <c r="E500" s="37"/>
      <c r="F500" s="165"/>
      <c r="G500" s="165"/>
      <c r="I500" s="2"/>
      <c r="J500" s="2"/>
    </row>
    <row r="501" spans="1:10" ht="35.1" customHeight="1">
      <c r="A501" s="40" t="s">
        <v>3367</v>
      </c>
      <c r="B501" s="149" t="s">
        <v>289</v>
      </c>
      <c r="C501" s="162" t="s">
        <v>985</v>
      </c>
      <c r="D501" s="150" t="s">
        <v>7</v>
      </c>
      <c r="E501" s="165">
        <v>291.5</v>
      </c>
      <c r="F501" s="165"/>
      <c r="G501" s="7"/>
    </row>
    <row r="502" spans="1:10" ht="24.95" customHeight="1">
      <c r="A502" s="40"/>
      <c r="B502" s="149"/>
      <c r="C502" s="91"/>
      <c r="D502" s="150"/>
      <c r="E502" s="165"/>
      <c r="F502" s="165"/>
      <c r="G502" s="7"/>
    </row>
    <row r="503" spans="1:10" ht="24.95" customHeight="1">
      <c r="A503" s="39" t="s">
        <v>986</v>
      </c>
      <c r="B503" s="127"/>
      <c r="C503" s="98" t="s">
        <v>987</v>
      </c>
      <c r="D503" s="53"/>
      <c r="E503" s="37"/>
      <c r="F503" s="165"/>
      <c r="G503" s="165"/>
      <c r="I503" s="2"/>
      <c r="J503" s="2"/>
    </row>
    <row r="504" spans="1:10" ht="48.75" customHeight="1">
      <c r="A504" s="40" t="s">
        <v>988</v>
      </c>
      <c r="B504" s="149" t="s">
        <v>289</v>
      </c>
      <c r="C504" s="91" t="s">
        <v>989</v>
      </c>
      <c r="D504" s="150" t="s">
        <v>7</v>
      </c>
      <c r="E504" s="165">
        <v>291.5</v>
      </c>
      <c r="F504" s="165"/>
      <c r="G504" s="7"/>
    </row>
    <row r="505" spans="1:10" ht="24.95" customHeight="1">
      <c r="A505" s="40"/>
      <c r="B505" s="149"/>
      <c r="C505" s="91"/>
      <c r="D505" s="150"/>
      <c r="E505" s="165"/>
      <c r="F505" s="165"/>
      <c r="G505" s="7"/>
    </row>
    <row r="506" spans="1:10" ht="24.95" customHeight="1">
      <c r="A506" s="39" t="s">
        <v>990</v>
      </c>
      <c r="B506" s="127"/>
      <c r="C506" s="98" t="s">
        <v>991</v>
      </c>
      <c r="D506" s="53"/>
      <c r="E506" s="37"/>
      <c r="F506" s="165"/>
      <c r="G506" s="165"/>
      <c r="I506" s="2"/>
      <c r="J506" s="2"/>
    </row>
    <row r="507" spans="1:10" ht="93.75" customHeight="1">
      <c r="A507" s="40" t="s">
        <v>992</v>
      </c>
      <c r="B507" s="149" t="s">
        <v>289</v>
      </c>
      <c r="C507" s="91" t="s">
        <v>685</v>
      </c>
      <c r="D507" s="150" t="s">
        <v>7</v>
      </c>
      <c r="E507" s="165">
        <v>575.33000000000004</v>
      </c>
      <c r="F507" s="165"/>
      <c r="G507" s="7"/>
    </row>
    <row r="508" spans="1:10" ht="24.95" customHeight="1">
      <c r="A508" s="40"/>
      <c r="B508" s="149"/>
      <c r="C508" s="91"/>
      <c r="D508" s="150"/>
      <c r="E508" s="165"/>
      <c r="F508" s="165"/>
      <c r="G508" s="7"/>
    </row>
    <row r="509" spans="1:10" ht="24.95" customHeight="1">
      <c r="A509" s="39" t="s">
        <v>993</v>
      </c>
      <c r="B509" s="127"/>
      <c r="C509" s="98" t="s">
        <v>994</v>
      </c>
      <c r="D509" s="53"/>
      <c r="E509" s="37"/>
      <c r="F509" s="165"/>
      <c r="G509" s="165"/>
      <c r="I509" s="2"/>
      <c r="J509" s="2"/>
    </row>
    <row r="510" spans="1:10" ht="35.1" customHeight="1">
      <c r="A510" s="40" t="s">
        <v>995</v>
      </c>
      <c r="B510" s="149" t="s">
        <v>289</v>
      </c>
      <c r="C510" s="91" t="s">
        <v>996</v>
      </c>
      <c r="D510" s="150" t="s">
        <v>7</v>
      </c>
      <c r="E510" s="165">
        <v>532.29999999999995</v>
      </c>
      <c r="F510" s="165"/>
      <c r="G510" s="7"/>
    </row>
    <row r="511" spans="1:10" ht="35.1" customHeight="1">
      <c r="A511" s="40" t="s">
        <v>997</v>
      </c>
      <c r="B511" s="149" t="s">
        <v>289</v>
      </c>
      <c r="C511" s="162" t="s">
        <v>998</v>
      </c>
      <c r="D511" s="150" t="s">
        <v>7</v>
      </c>
      <c r="E511" s="165">
        <v>78.2</v>
      </c>
      <c r="F511" s="165"/>
      <c r="G511" s="7"/>
    </row>
    <row r="512" spans="1:10" ht="24.95" customHeight="1">
      <c r="A512" s="40"/>
      <c r="B512" s="149"/>
      <c r="C512" s="91"/>
      <c r="D512" s="150"/>
      <c r="E512" s="165"/>
      <c r="F512" s="165"/>
      <c r="G512" s="7"/>
    </row>
    <row r="513" spans="1:10" ht="24.95" customHeight="1">
      <c r="A513" s="39" t="s">
        <v>999</v>
      </c>
      <c r="B513" s="127"/>
      <c r="C513" s="98" t="s">
        <v>1000</v>
      </c>
      <c r="D513" s="53"/>
      <c r="E513" s="37"/>
      <c r="F513" s="165"/>
      <c r="G513" s="165"/>
      <c r="I513" s="2"/>
      <c r="J513" s="2"/>
    </row>
    <row r="514" spans="1:10" ht="35.1" customHeight="1">
      <c r="A514" s="40" t="s">
        <v>1001</v>
      </c>
      <c r="B514" s="149" t="s">
        <v>289</v>
      </c>
      <c r="C514" s="162" t="s">
        <v>1002</v>
      </c>
      <c r="D514" s="150" t="s">
        <v>7</v>
      </c>
      <c r="E514" s="165">
        <v>610.5</v>
      </c>
      <c r="F514" s="165"/>
      <c r="G514" s="7"/>
    </row>
    <row r="515" spans="1:10" ht="24.95" customHeight="1">
      <c r="A515" s="40"/>
      <c r="B515" s="149"/>
      <c r="C515" s="91"/>
      <c r="D515" s="150"/>
      <c r="E515" s="165"/>
      <c r="F515" s="165"/>
      <c r="G515" s="7"/>
    </row>
    <row r="516" spans="1:10" ht="24.95" customHeight="1">
      <c r="A516" s="39" t="s">
        <v>1003</v>
      </c>
      <c r="B516" s="127"/>
      <c r="C516" s="98" t="s">
        <v>1004</v>
      </c>
      <c r="D516" s="53"/>
      <c r="E516" s="37"/>
      <c r="F516" s="165"/>
      <c r="G516" s="165"/>
      <c r="I516" s="2"/>
      <c r="J516" s="2"/>
    </row>
    <row r="517" spans="1:10" ht="24.95" customHeight="1">
      <c r="A517" s="40" t="s">
        <v>1005</v>
      </c>
      <c r="B517" s="149" t="s">
        <v>289</v>
      </c>
      <c r="C517" s="91" t="s">
        <v>1006</v>
      </c>
      <c r="D517" s="150" t="s">
        <v>72</v>
      </c>
      <c r="E517" s="165">
        <v>561.17999999999995</v>
      </c>
      <c r="F517" s="165"/>
      <c r="G517" s="7"/>
    </row>
    <row r="518" spans="1:10" ht="24.95" customHeight="1">
      <c r="A518" s="201"/>
      <c r="B518" s="159"/>
      <c r="C518" s="6"/>
      <c r="D518" s="159"/>
      <c r="E518" s="15"/>
      <c r="F518" s="7"/>
      <c r="G518" s="7"/>
    </row>
    <row r="519" spans="1:10" ht="24.95" customHeight="1">
      <c r="A519" s="38" t="s">
        <v>1007</v>
      </c>
      <c r="B519" s="141"/>
      <c r="C519" s="154" t="s">
        <v>1008</v>
      </c>
      <c r="D519" s="155"/>
      <c r="E519" s="148"/>
      <c r="F519" s="105"/>
      <c r="G519" s="105">
        <f>SUBTOTAL(9,G520:G526)</f>
        <v>0</v>
      </c>
    </row>
    <row r="520" spans="1:10" ht="24.95" customHeight="1">
      <c r="A520" s="39" t="s">
        <v>1009</v>
      </c>
      <c r="B520" s="127"/>
      <c r="C520" s="120" t="s">
        <v>1010</v>
      </c>
      <c r="D520" s="101"/>
      <c r="E520" s="136"/>
      <c r="F520" s="165"/>
      <c r="G520" s="165"/>
      <c r="I520" s="2"/>
      <c r="J520" s="2"/>
    </row>
    <row r="521" spans="1:10" ht="53.25" customHeight="1">
      <c r="A521" s="40" t="s">
        <v>1011</v>
      </c>
      <c r="B521" s="149" t="s">
        <v>1012</v>
      </c>
      <c r="C521" s="162" t="s">
        <v>1013</v>
      </c>
      <c r="D521" s="101" t="s">
        <v>72</v>
      </c>
      <c r="E521" s="136">
        <v>846.66</v>
      </c>
      <c r="F521" s="165"/>
      <c r="G521" s="7"/>
    </row>
    <row r="522" spans="1:10" ht="60.75" customHeight="1">
      <c r="A522" s="40" t="s">
        <v>1014</v>
      </c>
      <c r="B522" s="149" t="s">
        <v>289</v>
      </c>
      <c r="C522" s="162" t="s">
        <v>1015</v>
      </c>
      <c r="D522" s="101" t="s">
        <v>72</v>
      </c>
      <c r="E522" s="136">
        <v>510.89</v>
      </c>
      <c r="F522" s="165"/>
      <c r="G522" s="7"/>
    </row>
    <row r="523" spans="1:10" ht="24.95" customHeight="1">
      <c r="A523" s="40"/>
      <c r="B523" s="149"/>
      <c r="C523" s="162"/>
      <c r="D523" s="101"/>
      <c r="E523" s="136"/>
      <c r="F523" s="165"/>
      <c r="G523" s="7"/>
    </row>
    <row r="524" spans="1:10" ht="24.95" customHeight="1">
      <c r="A524" s="39" t="s">
        <v>1016</v>
      </c>
      <c r="B524" s="127"/>
      <c r="C524" s="120" t="s">
        <v>1017</v>
      </c>
      <c r="D524" s="101"/>
      <c r="E524" s="136"/>
      <c r="F524" s="165"/>
      <c r="G524" s="165"/>
      <c r="I524" s="2"/>
      <c r="J524" s="2"/>
    </row>
    <row r="525" spans="1:10" ht="61.5" customHeight="1">
      <c r="A525" s="40" t="s">
        <v>1018</v>
      </c>
      <c r="B525" s="149" t="s">
        <v>289</v>
      </c>
      <c r="C525" s="162" t="s">
        <v>1019</v>
      </c>
      <c r="D525" s="101" t="s">
        <v>72</v>
      </c>
      <c r="E525" s="136">
        <v>187</v>
      </c>
      <c r="F525" s="165"/>
      <c r="G525" s="7"/>
    </row>
    <row r="526" spans="1:10" ht="24.95" customHeight="1">
      <c r="A526" s="201"/>
      <c r="B526" s="159"/>
      <c r="C526" s="6"/>
      <c r="D526" s="159"/>
      <c r="E526" s="15"/>
      <c r="F526" s="7"/>
      <c r="G526" s="7"/>
    </row>
    <row r="527" spans="1:10" ht="24.95" customHeight="1">
      <c r="A527" s="38" t="s">
        <v>1020</v>
      </c>
      <c r="B527" s="141"/>
      <c r="C527" s="154" t="s">
        <v>1021</v>
      </c>
      <c r="D527" s="155"/>
      <c r="E527" s="148"/>
      <c r="F527" s="148"/>
      <c r="G527" s="105">
        <f>SUBTOTAL(9,G528:G531)</f>
        <v>0</v>
      </c>
    </row>
    <row r="528" spans="1:10" ht="24.95" customHeight="1">
      <c r="A528" s="39" t="s">
        <v>1022</v>
      </c>
      <c r="B528" s="127"/>
      <c r="C528" s="120" t="s">
        <v>3743</v>
      </c>
      <c r="D528" s="101"/>
      <c r="E528" s="136"/>
      <c r="F528" s="165"/>
      <c r="G528" s="7"/>
    </row>
    <row r="529" spans="1:10" ht="48" customHeight="1">
      <c r="A529" s="40" t="s">
        <v>3744</v>
      </c>
      <c r="B529" s="149" t="s">
        <v>1023</v>
      </c>
      <c r="C529" s="162" t="s">
        <v>1024</v>
      </c>
      <c r="D529" s="101" t="s">
        <v>7</v>
      </c>
      <c r="E529" s="136">
        <v>6</v>
      </c>
      <c r="F529" s="165"/>
      <c r="G529" s="7"/>
    </row>
    <row r="530" spans="1:10" ht="35.1" customHeight="1">
      <c r="A530" s="40" t="s">
        <v>3745</v>
      </c>
      <c r="B530" s="149" t="s">
        <v>1025</v>
      </c>
      <c r="C530" s="162" t="s">
        <v>1026</v>
      </c>
      <c r="D530" s="101" t="s">
        <v>7</v>
      </c>
      <c r="E530" s="136">
        <v>93.15</v>
      </c>
      <c r="F530" s="165"/>
      <c r="G530" s="7"/>
    </row>
    <row r="531" spans="1:10" ht="24.95" customHeight="1">
      <c r="A531" s="201"/>
      <c r="B531" s="159"/>
      <c r="C531" s="6"/>
      <c r="D531" s="159"/>
      <c r="E531" s="15"/>
      <c r="F531" s="7"/>
      <c r="G531" s="7"/>
    </row>
    <row r="532" spans="1:10" ht="24.95" customHeight="1">
      <c r="A532" s="38" t="s">
        <v>1027</v>
      </c>
      <c r="B532" s="141"/>
      <c r="C532" s="154" t="s">
        <v>3746</v>
      </c>
      <c r="D532" s="155"/>
      <c r="E532" s="148"/>
      <c r="F532" s="148"/>
      <c r="G532" s="105">
        <f>SUBTOTAL(9,G533:G535)</f>
        <v>0</v>
      </c>
    </row>
    <row r="533" spans="1:10" ht="24.95" customHeight="1">
      <c r="A533" s="39" t="s">
        <v>1029</v>
      </c>
      <c r="B533" s="127"/>
      <c r="C533" s="120" t="s">
        <v>1028</v>
      </c>
      <c r="D533" s="101"/>
      <c r="E533" s="136"/>
      <c r="F533" s="165"/>
      <c r="G533" s="7"/>
    </row>
    <row r="534" spans="1:10" ht="24.95" customHeight="1">
      <c r="A534" s="40" t="s">
        <v>3747</v>
      </c>
      <c r="B534" s="149" t="s">
        <v>1030</v>
      </c>
      <c r="C534" s="162" t="s">
        <v>1031</v>
      </c>
      <c r="D534" s="101" t="s">
        <v>7</v>
      </c>
      <c r="E534" s="136">
        <v>749.12</v>
      </c>
      <c r="F534" s="165"/>
      <c r="G534" s="7"/>
    </row>
    <row r="535" spans="1:10" ht="24.95" customHeight="1">
      <c r="A535" s="202"/>
      <c r="B535" s="157"/>
      <c r="C535" s="158"/>
      <c r="D535" s="159"/>
      <c r="E535" s="15"/>
      <c r="F535" s="8"/>
      <c r="G535" s="8"/>
    </row>
    <row r="536" spans="1:10" ht="24.95" customHeight="1">
      <c r="A536" s="38" t="s">
        <v>1032</v>
      </c>
      <c r="B536" s="141"/>
      <c r="C536" s="154" t="s">
        <v>1033</v>
      </c>
      <c r="D536" s="155"/>
      <c r="E536" s="166"/>
      <c r="F536" s="105"/>
      <c r="G536" s="105">
        <f>SUBTOTAL(9,G537:G806)</f>
        <v>0</v>
      </c>
    </row>
    <row r="537" spans="1:10" ht="24.95" customHeight="1">
      <c r="A537" s="39" t="s">
        <v>1034</v>
      </c>
      <c r="B537" s="127"/>
      <c r="C537" s="147" t="s">
        <v>1035</v>
      </c>
      <c r="D537" s="149"/>
      <c r="E537" s="165"/>
      <c r="F537" s="165"/>
      <c r="G537" s="165"/>
      <c r="I537" s="2"/>
      <c r="J537" s="2"/>
    </row>
    <row r="538" spans="1:10" ht="35.1" customHeight="1">
      <c r="A538" s="205" t="s">
        <v>1036</v>
      </c>
      <c r="B538" s="86" t="s">
        <v>3728</v>
      </c>
      <c r="C538" s="82" t="s">
        <v>1037</v>
      </c>
      <c r="D538" s="41" t="s">
        <v>142</v>
      </c>
      <c r="E538" s="136">
        <v>2</v>
      </c>
      <c r="F538" s="165"/>
      <c r="G538" s="7"/>
    </row>
    <row r="539" spans="1:10" ht="35.1" customHeight="1">
      <c r="A539" s="205" t="s">
        <v>1038</v>
      </c>
      <c r="B539" s="86" t="s">
        <v>3728</v>
      </c>
      <c r="C539" s="82" t="s">
        <v>1039</v>
      </c>
      <c r="D539" s="41" t="s">
        <v>142</v>
      </c>
      <c r="E539" s="136">
        <v>1</v>
      </c>
      <c r="F539" s="165"/>
      <c r="G539" s="7"/>
    </row>
    <row r="540" spans="1:10" ht="35.1" customHeight="1">
      <c r="A540" s="205" t="s">
        <v>1040</v>
      </c>
      <c r="B540" s="86" t="s">
        <v>3728</v>
      </c>
      <c r="C540" s="82" t="s">
        <v>1041</v>
      </c>
      <c r="D540" s="41" t="s">
        <v>142</v>
      </c>
      <c r="E540" s="136">
        <v>1</v>
      </c>
      <c r="F540" s="165"/>
      <c r="G540" s="7"/>
    </row>
    <row r="541" spans="1:10" ht="35.1" customHeight="1">
      <c r="A541" s="205" t="s">
        <v>1042</v>
      </c>
      <c r="B541" s="86" t="s">
        <v>3728</v>
      </c>
      <c r="C541" s="82" t="s">
        <v>1043</v>
      </c>
      <c r="D541" s="41" t="s">
        <v>142</v>
      </c>
      <c r="E541" s="136">
        <v>2</v>
      </c>
      <c r="F541" s="165"/>
      <c r="G541" s="7"/>
    </row>
    <row r="542" spans="1:10" ht="24.95" customHeight="1">
      <c r="A542" s="201"/>
      <c r="B542" s="159"/>
      <c r="C542" s="6"/>
      <c r="D542" s="159"/>
      <c r="E542" s="15"/>
      <c r="F542" s="7"/>
      <c r="G542" s="7"/>
    </row>
    <row r="543" spans="1:10" ht="24.95" customHeight="1">
      <c r="A543" s="39" t="s">
        <v>1044</v>
      </c>
      <c r="B543" s="127"/>
      <c r="C543" s="147" t="s">
        <v>1045</v>
      </c>
      <c r="D543" s="149"/>
      <c r="E543" s="165"/>
      <c r="F543" s="165"/>
      <c r="G543" s="165"/>
      <c r="I543" s="2"/>
      <c r="J543" s="2"/>
    </row>
    <row r="544" spans="1:10" ht="120.75" customHeight="1">
      <c r="A544" s="205" t="s">
        <v>1046</v>
      </c>
      <c r="B544" s="86" t="s">
        <v>3728</v>
      </c>
      <c r="C544" s="238" t="s">
        <v>3905</v>
      </c>
      <c r="D544" s="46" t="s">
        <v>142</v>
      </c>
      <c r="E544" s="136">
        <v>3</v>
      </c>
      <c r="F544" s="165"/>
      <c r="G544" s="7"/>
    </row>
    <row r="545" spans="1:10" ht="24.95" customHeight="1">
      <c r="A545" s="201"/>
      <c r="B545" s="159"/>
      <c r="C545" s="6"/>
      <c r="D545" s="159"/>
      <c r="E545" s="15"/>
      <c r="F545" s="7"/>
      <c r="G545" s="7"/>
    </row>
    <row r="546" spans="1:10" ht="24.95" customHeight="1">
      <c r="A546" s="39" t="s">
        <v>1047</v>
      </c>
      <c r="B546" s="127"/>
      <c r="C546" s="147" t="s">
        <v>1048</v>
      </c>
      <c r="D546" s="149"/>
      <c r="E546" s="165"/>
      <c r="F546" s="165"/>
      <c r="G546" s="165"/>
      <c r="I546" s="2"/>
      <c r="J546" s="2"/>
    </row>
    <row r="547" spans="1:10" ht="103.5" customHeight="1">
      <c r="A547" s="205" t="s">
        <v>1049</v>
      </c>
      <c r="B547" s="86" t="s">
        <v>3728</v>
      </c>
      <c r="C547" s="82" t="s">
        <v>1050</v>
      </c>
      <c r="D547" s="46" t="s">
        <v>1051</v>
      </c>
      <c r="E547" s="136">
        <v>1</v>
      </c>
      <c r="F547" s="165"/>
      <c r="G547" s="7"/>
    </row>
    <row r="548" spans="1:10" ht="103.5" customHeight="1">
      <c r="A548" s="205" t="s">
        <v>1052</v>
      </c>
      <c r="B548" s="86" t="s">
        <v>3728</v>
      </c>
      <c r="C548" s="82" t="s">
        <v>1053</v>
      </c>
      <c r="D548" s="46" t="s">
        <v>1051</v>
      </c>
      <c r="E548" s="136">
        <v>3</v>
      </c>
      <c r="F548" s="165"/>
      <c r="G548" s="7"/>
    </row>
    <row r="549" spans="1:10" ht="103.5" customHeight="1">
      <c r="A549" s="205" t="s">
        <v>1054</v>
      </c>
      <c r="B549" s="86" t="s">
        <v>3728</v>
      </c>
      <c r="C549" s="82" t="s">
        <v>1055</v>
      </c>
      <c r="D549" s="46" t="s">
        <v>1051</v>
      </c>
      <c r="E549" s="136">
        <v>3</v>
      </c>
      <c r="F549" s="165"/>
      <c r="G549" s="7"/>
    </row>
    <row r="550" spans="1:10" ht="103.5" customHeight="1">
      <c r="A550" s="205" t="s">
        <v>1056</v>
      </c>
      <c r="B550" s="86" t="s">
        <v>3728</v>
      </c>
      <c r="C550" s="82" t="s">
        <v>1057</v>
      </c>
      <c r="D550" s="46" t="s">
        <v>1051</v>
      </c>
      <c r="E550" s="136">
        <v>1</v>
      </c>
      <c r="F550" s="85"/>
      <c r="G550" s="7"/>
    </row>
    <row r="551" spans="1:10" ht="103.5" customHeight="1">
      <c r="A551" s="205" t="s">
        <v>1058</v>
      </c>
      <c r="B551" s="86" t="s">
        <v>3728</v>
      </c>
      <c r="C551" s="82" t="s">
        <v>1059</v>
      </c>
      <c r="D551" s="46" t="s">
        <v>1051</v>
      </c>
      <c r="E551" s="136">
        <v>7</v>
      </c>
      <c r="F551" s="165"/>
      <c r="G551" s="7"/>
    </row>
    <row r="552" spans="1:10" ht="24.95" customHeight="1">
      <c r="A552" s="201"/>
      <c r="B552" s="159"/>
      <c r="C552" s="6"/>
      <c r="D552" s="159"/>
      <c r="E552" s="15"/>
      <c r="F552" s="7"/>
      <c r="G552" s="7"/>
    </row>
    <row r="553" spans="1:10" ht="24.95" customHeight="1">
      <c r="A553" s="39" t="s">
        <v>1060</v>
      </c>
      <c r="B553" s="127"/>
      <c r="C553" s="147" t="s">
        <v>1061</v>
      </c>
      <c r="D553" s="149"/>
      <c r="E553" s="165"/>
      <c r="F553" s="165"/>
      <c r="G553" s="165"/>
      <c r="I553" s="2"/>
      <c r="J553" s="2"/>
    </row>
    <row r="554" spans="1:10" ht="97.5" customHeight="1">
      <c r="A554" s="205" t="s">
        <v>1062</v>
      </c>
      <c r="B554" s="86" t="s">
        <v>3728</v>
      </c>
      <c r="C554" s="82" t="s">
        <v>1063</v>
      </c>
      <c r="D554" s="46" t="s">
        <v>72</v>
      </c>
      <c r="E554" s="136">
        <v>12</v>
      </c>
      <c r="F554" s="165"/>
      <c r="G554" s="7"/>
    </row>
    <row r="555" spans="1:10" ht="97.5" customHeight="1">
      <c r="A555" s="205" t="s">
        <v>1064</v>
      </c>
      <c r="B555" s="86" t="s">
        <v>3728</v>
      </c>
      <c r="C555" s="82" t="s">
        <v>1065</v>
      </c>
      <c r="D555" s="46" t="s">
        <v>72</v>
      </c>
      <c r="E555" s="136">
        <v>277</v>
      </c>
      <c r="F555" s="165"/>
      <c r="G555" s="7"/>
    </row>
    <row r="556" spans="1:10" ht="97.5" customHeight="1">
      <c r="A556" s="205" t="s">
        <v>1066</v>
      </c>
      <c r="B556" s="86" t="s">
        <v>3728</v>
      </c>
      <c r="C556" s="82" t="s">
        <v>1067</v>
      </c>
      <c r="D556" s="46" t="s">
        <v>72</v>
      </c>
      <c r="E556" s="136">
        <v>12</v>
      </c>
      <c r="F556" s="165"/>
      <c r="G556" s="7"/>
    </row>
    <row r="557" spans="1:10" ht="97.5" customHeight="1">
      <c r="A557" s="205" t="s">
        <v>1068</v>
      </c>
      <c r="B557" s="86" t="s">
        <v>3728</v>
      </c>
      <c r="C557" s="82" t="s">
        <v>1069</v>
      </c>
      <c r="D557" s="46" t="s">
        <v>72</v>
      </c>
      <c r="E557" s="136">
        <v>18</v>
      </c>
      <c r="F557" s="165"/>
      <c r="G557" s="7"/>
    </row>
    <row r="558" spans="1:10" ht="49.5" customHeight="1">
      <c r="A558" s="205" t="s">
        <v>1070</v>
      </c>
      <c r="B558" s="86" t="s">
        <v>3728</v>
      </c>
      <c r="C558" s="82" t="s">
        <v>1071</v>
      </c>
      <c r="D558" s="46" t="s">
        <v>142</v>
      </c>
      <c r="E558" s="136">
        <v>5</v>
      </c>
      <c r="F558" s="165"/>
      <c r="G558" s="7"/>
    </row>
    <row r="559" spans="1:10" ht="49.5" customHeight="1">
      <c r="A559" s="205" t="s">
        <v>1072</v>
      </c>
      <c r="B559" s="86" t="s">
        <v>3728</v>
      </c>
      <c r="C559" s="82" t="s">
        <v>1073</v>
      </c>
      <c r="D559" s="46" t="s">
        <v>142</v>
      </c>
      <c r="E559" s="136">
        <v>1</v>
      </c>
      <c r="F559" s="165"/>
      <c r="G559" s="7"/>
    </row>
    <row r="560" spans="1:10" ht="49.5" customHeight="1">
      <c r="A560" s="205" t="s">
        <v>1074</v>
      </c>
      <c r="B560" s="86" t="s">
        <v>3728</v>
      </c>
      <c r="C560" s="82" t="s">
        <v>1075</v>
      </c>
      <c r="D560" s="46" t="s">
        <v>142</v>
      </c>
      <c r="E560" s="136">
        <v>2</v>
      </c>
      <c r="F560" s="165"/>
      <c r="G560" s="7"/>
    </row>
    <row r="561" spans="1:7" ht="49.5" customHeight="1">
      <c r="A561" s="205" t="s">
        <v>1076</v>
      </c>
      <c r="B561" s="86" t="s">
        <v>3728</v>
      </c>
      <c r="C561" s="82" t="s">
        <v>1077</v>
      </c>
      <c r="D561" s="46" t="s">
        <v>142</v>
      </c>
      <c r="E561" s="136">
        <v>3</v>
      </c>
      <c r="F561" s="165"/>
      <c r="G561" s="7"/>
    </row>
    <row r="562" spans="1:7" ht="49.5" customHeight="1">
      <c r="A562" s="205" t="s">
        <v>1078</v>
      </c>
      <c r="B562" s="86" t="s">
        <v>3728</v>
      </c>
      <c r="C562" s="82" t="s">
        <v>1079</v>
      </c>
      <c r="D562" s="46" t="s">
        <v>142</v>
      </c>
      <c r="E562" s="136">
        <v>41</v>
      </c>
      <c r="F562" s="165"/>
      <c r="G562" s="7"/>
    </row>
    <row r="563" spans="1:7" ht="24.95" customHeight="1">
      <c r="A563" s="202"/>
      <c r="B563" s="157"/>
      <c r="C563" s="158"/>
      <c r="D563" s="159"/>
      <c r="E563" s="15"/>
      <c r="F563" s="8"/>
      <c r="G563" s="8"/>
    </row>
    <row r="564" spans="1:7" s="3" customFormat="1" ht="24.95" customHeight="1">
      <c r="A564" s="202" t="s">
        <v>1080</v>
      </c>
      <c r="B564" s="157"/>
      <c r="C564" s="158" t="s">
        <v>1081</v>
      </c>
      <c r="D564" s="157"/>
      <c r="E564" s="17"/>
      <c r="F564" s="8"/>
      <c r="G564" s="8"/>
    </row>
    <row r="565" spans="1:7" ht="53.25" customHeight="1">
      <c r="A565" s="205" t="s">
        <v>1082</v>
      </c>
      <c r="B565" s="86" t="s">
        <v>1083</v>
      </c>
      <c r="C565" s="48" t="s">
        <v>1084</v>
      </c>
      <c r="D565" s="47" t="s">
        <v>72</v>
      </c>
      <c r="E565" s="136">
        <v>202417</v>
      </c>
      <c r="F565" s="165"/>
      <c r="G565" s="7"/>
    </row>
    <row r="566" spans="1:7" ht="53.25" customHeight="1">
      <c r="A566" s="205" t="s">
        <v>1085</v>
      </c>
      <c r="B566" s="86" t="s">
        <v>1086</v>
      </c>
      <c r="C566" s="48" t="s">
        <v>1087</v>
      </c>
      <c r="D566" s="47" t="s">
        <v>72</v>
      </c>
      <c r="E566" s="136">
        <v>1899</v>
      </c>
      <c r="F566" s="165"/>
      <c r="G566" s="7"/>
    </row>
    <row r="567" spans="1:7" ht="35.1" customHeight="1">
      <c r="A567" s="205" t="s">
        <v>1088</v>
      </c>
      <c r="B567" s="86" t="s">
        <v>185</v>
      </c>
      <c r="C567" s="48" t="s">
        <v>1089</v>
      </c>
      <c r="D567" s="47" t="s">
        <v>72</v>
      </c>
      <c r="E567" s="136">
        <v>1903</v>
      </c>
      <c r="F567" s="165"/>
      <c r="G567" s="7"/>
    </row>
    <row r="568" spans="1:7" ht="35.1" customHeight="1">
      <c r="A568" s="205" t="s">
        <v>1090</v>
      </c>
      <c r="B568" s="86" t="s">
        <v>188</v>
      </c>
      <c r="C568" s="48" t="s">
        <v>1091</v>
      </c>
      <c r="D568" s="47" t="s">
        <v>72</v>
      </c>
      <c r="E568" s="136">
        <v>3243</v>
      </c>
      <c r="F568" s="165"/>
      <c r="G568" s="7"/>
    </row>
    <row r="569" spans="1:7" ht="35.1" customHeight="1">
      <c r="A569" s="205" t="s">
        <v>1092</v>
      </c>
      <c r="B569" s="86" t="s">
        <v>191</v>
      </c>
      <c r="C569" s="48" t="s">
        <v>1093</v>
      </c>
      <c r="D569" s="47" t="s">
        <v>72</v>
      </c>
      <c r="E569" s="136">
        <v>1646</v>
      </c>
      <c r="F569" s="165"/>
      <c r="G569" s="7"/>
    </row>
    <row r="570" spans="1:7" ht="35.1" customHeight="1">
      <c r="A570" s="205" t="s">
        <v>1094</v>
      </c>
      <c r="B570" s="86" t="s">
        <v>194</v>
      </c>
      <c r="C570" s="48" t="s">
        <v>1095</v>
      </c>
      <c r="D570" s="47" t="s">
        <v>72</v>
      </c>
      <c r="E570" s="136">
        <v>10356</v>
      </c>
      <c r="F570" s="165"/>
      <c r="G570" s="7"/>
    </row>
    <row r="571" spans="1:7" ht="35.1" customHeight="1">
      <c r="A571" s="205" t="s">
        <v>1096</v>
      </c>
      <c r="B571" s="86" t="s">
        <v>197</v>
      </c>
      <c r="C571" s="48" t="s">
        <v>1097</v>
      </c>
      <c r="D571" s="47" t="s">
        <v>72</v>
      </c>
      <c r="E571" s="136">
        <v>1578</v>
      </c>
      <c r="F571" s="165"/>
      <c r="G571" s="7"/>
    </row>
    <row r="572" spans="1:7" ht="35.1" customHeight="1">
      <c r="A572" s="205" t="s">
        <v>1098</v>
      </c>
      <c r="B572" s="86" t="s">
        <v>200</v>
      </c>
      <c r="C572" s="44" t="s">
        <v>1099</v>
      </c>
      <c r="D572" s="43" t="s">
        <v>72</v>
      </c>
      <c r="E572" s="136">
        <v>1294</v>
      </c>
      <c r="F572" s="165"/>
      <c r="G572" s="7"/>
    </row>
    <row r="573" spans="1:7" ht="35.1" customHeight="1">
      <c r="A573" s="205" t="s">
        <v>1100</v>
      </c>
      <c r="B573" s="86" t="s">
        <v>203</v>
      </c>
      <c r="C573" s="44" t="s">
        <v>1101</v>
      </c>
      <c r="D573" s="43" t="s">
        <v>72</v>
      </c>
      <c r="E573" s="136">
        <v>127</v>
      </c>
      <c r="F573" s="165"/>
      <c r="G573" s="7"/>
    </row>
    <row r="574" spans="1:7" ht="35.1" customHeight="1">
      <c r="A574" s="205" t="s">
        <v>1102</v>
      </c>
      <c r="B574" s="86" t="s">
        <v>206</v>
      </c>
      <c r="C574" s="48" t="s">
        <v>1103</v>
      </c>
      <c r="D574" s="47" t="s">
        <v>72</v>
      </c>
      <c r="E574" s="136">
        <v>806</v>
      </c>
      <c r="F574" s="165"/>
      <c r="G574" s="7"/>
    </row>
    <row r="575" spans="1:7" ht="35.1" customHeight="1">
      <c r="A575" s="205" t="s">
        <v>1104</v>
      </c>
      <c r="B575" s="86" t="s">
        <v>1105</v>
      </c>
      <c r="C575" s="48" t="s">
        <v>1106</v>
      </c>
      <c r="D575" s="47" t="s">
        <v>72</v>
      </c>
      <c r="E575" s="136">
        <v>489</v>
      </c>
      <c r="F575" s="165"/>
      <c r="G575" s="7"/>
    </row>
    <row r="576" spans="1:7" ht="35.1" customHeight="1">
      <c r="A576" s="205" t="s">
        <v>1107</v>
      </c>
      <c r="B576" s="86" t="s">
        <v>209</v>
      </c>
      <c r="C576" s="48" t="s">
        <v>1108</v>
      </c>
      <c r="D576" s="47" t="s">
        <v>72</v>
      </c>
      <c r="E576" s="136">
        <v>2013</v>
      </c>
      <c r="F576" s="165"/>
      <c r="G576" s="7"/>
    </row>
    <row r="577" spans="1:10" ht="35.1" customHeight="1">
      <c r="A577" s="205" t="s">
        <v>1109</v>
      </c>
      <c r="B577" s="86" t="s">
        <v>1110</v>
      </c>
      <c r="C577" s="48" t="s">
        <v>1111</v>
      </c>
      <c r="D577" s="47" t="s">
        <v>72</v>
      </c>
      <c r="E577" s="136">
        <v>598</v>
      </c>
      <c r="F577" s="165"/>
      <c r="G577" s="7"/>
    </row>
    <row r="578" spans="1:10" ht="35.1" customHeight="1">
      <c r="A578" s="205" t="s">
        <v>1112</v>
      </c>
      <c r="B578" s="86" t="s">
        <v>1113</v>
      </c>
      <c r="C578" s="48" t="s">
        <v>1114</v>
      </c>
      <c r="D578" s="47" t="s">
        <v>72</v>
      </c>
      <c r="E578" s="136">
        <v>759</v>
      </c>
      <c r="F578" s="165"/>
      <c r="G578" s="7"/>
    </row>
    <row r="579" spans="1:10" ht="35.1" customHeight="1">
      <c r="A579" s="205" t="s">
        <v>1115</v>
      </c>
      <c r="B579" s="86" t="s">
        <v>212</v>
      </c>
      <c r="C579" s="48" t="s">
        <v>1116</v>
      </c>
      <c r="D579" s="47" t="s">
        <v>72</v>
      </c>
      <c r="E579" s="136">
        <v>644</v>
      </c>
      <c r="F579" s="165"/>
      <c r="G579" s="7"/>
    </row>
    <row r="580" spans="1:10" ht="24.95" customHeight="1">
      <c r="A580" s="201"/>
      <c r="B580" s="159"/>
      <c r="C580" s="6"/>
      <c r="D580" s="159"/>
      <c r="E580" s="15"/>
      <c r="F580" s="7"/>
      <c r="G580" s="7"/>
    </row>
    <row r="581" spans="1:10" ht="24.95" customHeight="1">
      <c r="A581" s="39">
        <v>217006</v>
      </c>
      <c r="B581" s="127"/>
      <c r="C581" s="147" t="s">
        <v>3353</v>
      </c>
      <c r="D581" s="149"/>
      <c r="E581" s="165"/>
      <c r="F581" s="165"/>
      <c r="G581" s="165"/>
      <c r="I581" s="2"/>
      <c r="J581" s="2"/>
    </row>
    <row r="582" spans="1:10" ht="58.5" customHeight="1">
      <c r="A582" s="206" t="s">
        <v>1117</v>
      </c>
      <c r="B582" s="86" t="s">
        <v>1118</v>
      </c>
      <c r="C582" s="82" t="s">
        <v>1119</v>
      </c>
      <c r="D582" s="46" t="s">
        <v>1120</v>
      </c>
      <c r="E582" s="136">
        <v>221</v>
      </c>
      <c r="F582" s="165"/>
      <c r="G582" s="7"/>
    </row>
    <row r="583" spans="1:10" ht="58.5" customHeight="1">
      <c r="A583" s="206" t="s">
        <v>1121</v>
      </c>
      <c r="B583" s="86" t="s">
        <v>1122</v>
      </c>
      <c r="C583" s="82" t="s">
        <v>1123</v>
      </c>
      <c r="D583" s="46" t="s">
        <v>1120</v>
      </c>
      <c r="E583" s="136">
        <v>360</v>
      </c>
      <c r="F583" s="165"/>
      <c r="G583" s="7"/>
    </row>
    <row r="584" spans="1:10" ht="58.5" customHeight="1">
      <c r="A584" s="206" t="s">
        <v>1124</v>
      </c>
      <c r="B584" s="86" t="s">
        <v>1122</v>
      </c>
      <c r="C584" s="82" t="s">
        <v>1125</v>
      </c>
      <c r="D584" s="46" t="s">
        <v>1120</v>
      </c>
      <c r="E584" s="136">
        <v>149</v>
      </c>
      <c r="F584" s="165"/>
      <c r="G584" s="7"/>
    </row>
    <row r="585" spans="1:10" ht="58.5" customHeight="1">
      <c r="A585" s="206" t="s">
        <v>1126</v>
      </c>
      <c r="B585" s="86" t="s">
        <v>1127</v>
      </c>
      <c r="C585" s="82" t="s">
        <v>1128</v>
      </c>
      <c r="D585" s="46" t="s">
        <v>1120</v>
      </c>
      <c r="E585" s="136">
        <v>936</v>
      </c>
      <c r="F585" s="165"/>
      <c r="G585" s="7"/>
    </row>
    <row r="586" spans="1:10" ht="58.5" customHeight="1">
      <c r="A586" s="206" t="s">
        <v>1129</v>
      </c>
      <c r="B586" s="86" t="s">
        <v>1118</v>
      </c>
      <c r="C586" s="82" t="s">
        <v>1130</v>
      </c>
      <c r="D586" s="46" t="s">
        <v>1120</v>
      </c>
      <c r="E586" s="136">
        <v>922</v>
      </c>
      <c r="F586" s="165"/>
      <c r="G586" s="7"/>
    </row>
    <row r="587" spans="1:10" ht="58.5" customHeight="1">
      <c r="A587" s="206" t="s">
        <v>1131</v>
      </c>
      <c r="B587" s="86" t="s">
        <v>1122</v>
      </c>
      <c r="C587" s="82" t="s">
        <v>1132</v>
      </c>
      <c r="D587" s="46" t="s">
        <v>1120</v>
      </c>
      <c r="E587" s="136">
        <v>631</v>
      </c>
      <c r="F587" s="165"/>
      <c r="G587" s="7"/>
    </row>
    <row r="588" spans="1:10" ht="58.5" customHeight="1">
      <c r="A588" s="206" t="s">
        <v>1133</v>
      </c>
      <c r="B588" s="86" t="s">
        <v>1122</v>
      </c>
      <c r="C588" s="82" t="s">
        <v>1125</v>
      </c>
      <c r="D588" s="46" t="s">
        <v>1120</v>
      </c>
      <c r="E588" s="136">
        <v>37</v>
      </c>
      <c r="F588" s="165"/>
      <c r="G588" s="7"/>
    </row>
    <row r="589" spans="1:10" ht="58.5" customHeight="1">
      <c r="A589" s="206" t="s">
        <v>1134</v>
      </c>
      <c r="B589" s="149" t="s">
        <v>1127</v>
      </c>
      <c r="C589" s="82" t="s">
        <v>1135</v>
      </c>
      <c r="D589" s="46" t="s">
        <v>1120</v>
      </c>
      <c r="E589" s="136">
        <v>272</v>
      </c>
      <c r="F589" s="165"/>
      <c r="G589" s="7"/>
    </row>
    <row r="590" spans="1:10" ht="58.5" customHeight="1">
      <c r="A590" s="206" t="s">
        <v>1136</v>
      </c>
      <c r="B590" s="149" t="s">
        <v>1127</v>
      </c>
      <c r="C590" s="82" t="s">
        <v>1137</v>
      </c>
      <c r="D590" s="46" t="s">
        <v>1120</v>
      </c>
      <c r="E590" s="136">
        <v>24</v>
      </c>
      <c r="F590" s="165"/>
      <c r="G590" s="7"/>
    </row>
    <row r="591" spans="1:10" ht="58.5" customHeight="1">
      <c r="A591" s="206" t="s">
        <v>1138</v>
      </c>
      <c r="B591" s="149" t="s">
        <v>1118</v>
      </c>
      <c r="C591" s="82" t="s">
        <v>1139</v>
      </c>
      <c r="D591" s="46" t="s">
        <v>1120</v>
      </c>
      <c r="E591" s="136">
        <v>76</v>
      </c>
      <c r="F591" s="165"/>
      <c r="G591" s="7"/>
    </row>
    <row r="592" spans="1:10" ht="58.5" customHeight="1">
      <c r="A592" s="206" t="s">
        <v>1140</v>
      </c>
      <c r="B592" s="149" t="s">
        <v>1141</v>
      </c>
      <c r="C592" s="82" t="s">
        <v>1142</v>
      </c>
      <c r="D592" s="46" t="s">
        <v>1120</v>
      </c>
      <c r="E592" s="136">
        <v>3028</v>
      </c>
      <c r="F592" s="165"/>
      <c r="G592" s="7"/>
    </row>
    <row r="593" spans="1:10" ht="58.5" customHeight="1">
      <c r="A593" s="206" t="s">
        <v>1143</v>
      </c>
      <c r="B593" s="149" t="s">
        <v>1144</v>
      </c>
      <c r="C593" s="82" t="s">
        <v>1145</v>
      </c>
      <c r="D593" s="46" t="s">
        <v>142</v>
      </c>
      <c r="E593" s="136">
        <v>130</v>
      </c>
      <c r="F593" s="165"/>
      <c r="G593" s="7"/>
    </row>
    <row r="594" spans="1:10" ht="58.5" customHeight="1">
      <c r="A594" s="206" t="s">
        <v>1146</v>
      </c>
      <c r="B594" s="149" t="s">
        <v>1144</v>
      </c>
      <c r="C594" s="82" t="s">
        <v>1147</v>
      </c>
      <c r="D594" s="46" t="s">
        <v>142</v>
      </c>
      <c r="E594" s="136">
        <v>18</v>
      </c>
      <c r="F594" s="165"/>
      <c r="G594" s="7"/>
    </row>
    <row r="595" spans="1:10" ht="58.5" customHeight="1">
      <c r="A595" s="206" t="s">
        <v>1148</v>
      </c>
      <c r="B595" s="149" t="s">
        <v>1149</v>
      </c>
      <c r="C595" s="82" t="s">
        <v>1150</v>
      </c>
      <c r="D595" s="46" t="s">
        <v>142</v>
      </c>
      <c r="E595" s="136">
        <v>4</v>
      </c>
      <c r="F595" s="165"/>
      <c r="G595" s="7"/>
    </row>
    <row r="596" spans="1:10" ht="24.95" customHeight="1">
      <c r="A596" s="201"/>
      <c r="B596" s="159"/>
      <c r="C596" s="6"/>
      <c r="D596" s="159"/>
      <c r="E596" s="15"/>
      <c r="F596" s="7"/>
      <c r="G596" s="7"/>
    </row>
    <row r="597" spans="1:10" ht="24.95" customHeight="1">
      <c r="A597" s="39">
        <v>217007</v>
      </c>
      <c r="B597" s="127"/>
      <c r="C597" s="147" t="s">
        <v>1151</v>
      </c>
      <c r="D597" s="149"/>
      <c r="E597" s="165"/>
      <c r="F597" s="165"/>
      <c r="G597" s="165"/>
      <c r="I597" s="2"/>
      <c r="J597" s="2"/>
    </row>
    <row r="598" spans="1:10" ht="24.95" customHeight="1">
      <c r="A598" s="207"/>
      <c r="B598" s="86"/>
      <c r="C598" s="45" t="s">
        <v>1152</v>
      </c>
      <c r="D598" s="46"/>
      <c r="E598" s="136"/>
      <c r="F598" s="51"/>
      <c r="G598" s="7"/>
    </row>
    <row r="599" spans="1:10" ht="35.1" customHeight="1">
      <c r="A599" s="205" t="s">
        <v>1153</v>
      </c>
      <c r="B599" s="86" t="s">
        <v>1154</v>
      </c>
      <c r="C599" s="48" t="s">
        <v>1155</v>
      </c>
      <c r="D599" s="47" t="s">
        <v>72</v>
      </c>
      <c r="E599" s="136">
        <v>3984</v>
      </c>
      <c r="F599" s="165"/>
      <c r="G599" s="7"/>
    </row>
    <row r="600" spans="1:10" ht="35.1" customHeight="1">
      <c r="A600" s="205" t="s">
        <v>1156</v>
      </c>
      <c r="B600" s="86" t="s">
        <v>1157</v>
      </c>
      <c r="C600" s="48" t="s">
        <v>1158</v>
      </c>
      <c r="D600" s="47" t="s">
        <v>72</v>
      </c>
      <c r="E600" s="136">
        <v>270</v>
      </c>
      <c r="F600" s="165"/>
      <c r="G600" s="7"/>
    </row>
    <row r="601" spans="1:10" ht="35.1" customHeight="1">
      <c r="A601" s="205" t="s">
        <v>1159</v>
      </c>
      <c r="B601" s="149" t="s">
        <v>1160</v>
      </c>
      <c r="C601" s="48" t="s">
        <v>1161</v>
      </c>
      <c r="D601" s="47" t="s">
        <v>72</v>
      </c>
      <c r="E601" s="136">
        <v>228</v>
      </c>
      <c r="F601" s="165"/>
      <c r="G601" s="7"/>
    </row>
    <row r="602" spans="1:10" ht="24.95" customHeight="1">
      <c r="A602" s="208"/>
      <c r="B602" s="86"/>
      <c r="C602" s="45" t="s">
        <v>1162</v>
      </c>
      <c r="D602" s="46"/>
      <c r="E602" s="136"/>
      <c r="F602" s="165"/>
      <c r="G602" s="7"/>
    </row>
    <row r="603" spans="1:10" ht="35.1" customHeight="1">
      <c r="A603" s="205" t="s">
        <v>1163</v>
      </c>
      <c r="B603" s="86" t="s">
        <v>1164</v>
      </c>
      <c r="C603" s="48" t="s">
        <v>1165</v>
      </c>
      <c r="D603" s="47" t="s">
        <v>72</v>
      </c>
      <c r="E603" s="136">
        <v>1283</v>
      </c>
      <c r="F603" s="165"/>
      <c r="G603" s="7"/>
    </row>
    <row r="604" spans="1:10" ht="35.1" customHeight="1">
      <c r="A604" s="205" t="s">
        <v>1166</v>
      </c>
      <c r="B604" s="86" t="s">
        <v>1167</v>
      </c>
      <c r="C604" s="48" t="s">
        <v>1168</v>
      </c>
      <c r="D604" s="47" t="s">
        <v>72</v>
      </c>
      <c r="E604" s="136">
        <v>37</v>
      </c>
      <c r="F604" s="165"/>
      <c r="G604" s="7"/>
    </row>
    <row r="605" spans="1:10" ht="35.1" customHeight="1">
      <c r="A605" s="205" t="s">
        <v>1169</v>
      </c>
      <c r="B605" s="86" t="s">
        <v>1170</v>
      </c>
      <c r="C605" s="48" t="s">
        <v>1171</v>
      </c>
      <c r="D605" s="47" t="s">
        <v>72</v>
      </c>
      <c r="E605" s="136">
        <v>25</v>
      </c>
      <c r="F605" s="165"/>
      <c r="G605" s="7"/>
    </row>
    <row r="606" spans="1:10" ht="24.95" customHeight="1">
      <c r="A606" s="208"/>
      <c r="B606" s="86"/>
      <c r="C606" s="45" t="s">
        <v>1172</v>
      </c>
      <c r="D606" s="46"/>
      <c r="E606" s="136"/>
      <c r="F606" s="165"/>
      <c r="G606" s="7"/>
    </row>
    <row r="607" spans="1:10" ht="35.1" customHeight="1">
      <c r="A607" s="205" t="s">
        <v>1173</v>
      </c>
      <c r="B607" s="86" t="s">
        <v>289</v>
      </c>
      <c r="C607" s="48" t="s">
        <v>1174</v>
      </c>
      <c r="D607" s="47" t="s">
        <v>72</v>
      </c>
      <c r="E607" s="136">
        <v>60</v>
      </c>
      <c r="F607" s="165"/>
      <c r="G607" s="7"/>
    </row>
    <row r="608" spans="1:10" ht="35.1" customHeight="1">
      <c r="A608" s="205" t="s">
        <v>1175</v>
      </c>
      <c r="B608" s="86" t="s">
        <v>289</v>
      </c>
      <c r="C608" s="42" t="s">
        <v>1176</v>
      </c>
      <c r="D608" s="47" t="s">
        <v>72</v>
      </c>
      <c r="E608" s="136">
        <v>96</v>
      </c>
      <c r="F608" s="165"/>
      <c r="G608" s="7"/>
    </row>
    <row r="609" spans="1:10" ht="35.1" customHeight="1">
      <c r="A609" s="205" t="s">
        <v>1177</v>
      </c>
      <c r="B609" s="86" t="s">
        <v>289</v>
      </c>
      <c r="C609" s="42" t="s">
        <v>1178</v>
      </c>
      <c r="D609" s="47" t="s">
        <v>72</v>
      </c>
      <c r="E609" s="136">
        <v>528</v>
      </c>
      <c r="F609" s="165"/>
      <c r="G609" s="7"/>
    </row>
    <row r="610" spans="1:10" ht="35.1" customHeight="1">
      <c r="A610" s="205" t="s">
        <v>1179</v>
      </c>
      <c r="B610" s="86" t="s">
        <v>289</v>
      </c>
      <c r="C610" s="42" t="s">
        <v>1180</v>
      </c>
      <c r="D610" s="47" t="s">
        <v>72</v>
      </c>
      <c r="E610" s="136">
        <v>1056</v>
      </c>
      <c r="F610" s="165"/>
      <c r="G610" s="7"/>
    </row>
    <row r="611" spans="1:10" ht="35.1" customHeight="1">
      <c r="A611" s="205" t="s">
        <v>1181</v>
      </c>
      <c r="B611" s="86" t="s">
        <v>289</v>
      </c>
      <c r="C611" s="42" t="s">
        <v>1182</v>
      </c>
      <c r="D611" s="47" t="s">
        <v>72</v>
      </c>
      <c r="E611" s="136">
        <v>42</v>
      </c>
      <c r="F611" s="165"/>
      <c r="G611" s="7"/>
    </row>
    <row r="612" spans="1:10" ht="24.95" customHeight="1">
      <c r="A612" s="208"/>
      <c r="B612" s="86"/>
      <c r="C612" s="45" t="s">
        <v>1183</v>
      </c>
      <c r="D612" s="46"/>
      <c r="E612" s="136"/>
      <c r="F612" s="165"/>
      <c r="G612" s="7"/>
    </row>
    <row r="613" spans="1:10" ht="35.1" customHeight="1">
      <c r="A613" s="205" t="s">
        <v>1184</v>
      </c>
      <c r="B613" s="86" t="s">
        <v>289</v>
      </c>
      <c r="C613" s="48" t="s">
        <v>1185</v>
      </c>
      <c r="D613" s="47" t="s">
        <v>1256</v>
      </c>
      <c r="E613" s="136">
        <v>9183</v>
      </c>
      <c r="F613" s="165"/>
      <c r="G613" s="7"/>
    </row>
    <row r="614" spans="1:10" ht="24.95" customHeight="1">
      <c r="A614" s="208"/>
      <c r="B614" s="86"/>
      <c r="C614" s="45" t="s">
        <v>1186</v>
      </c>
      <c r="D614" s="46"/>
      <c r="E614" s="136"/>
      <c r="F614" s="165"/>
      <c r="G614" s="7"/>
    </row>
    <row r="615" spans="1:10" ht="35.1" customHeight="1">
      <c r="A615" s="205" t="s">
        <v>1187</v>
      </c>
      <c r="B615" s="86" t="s">
        <v>1188</v>
      </c>
      <c r="C615" s="82" t="s">
        <v>1189</v>
      </c>
      <c r="D615" s="47" t="s">
        <v>142</v>
      </c>
      <c r="E615" s="136">
        <v>48</v>
      </c>
      <c r="F615" s="165"/>
      <c r="G615" s="7"/>
    </row>
    <row r="616" spans="1:10" ht="24.95" customHeight="1">
      <c r="A616" s="208"/>
      <c r="B616" s="86"/>
      <c r="C616" s="45" t="s">
        <v>1190</v>
      </c>
      <c r="D616" s="46"/>
      <c r="E616" s="136"/>
      <c r="F616" s="165"/>
      <c r="G616" s="7"/>
    </row>
    <row r="617" spans="1:10" ht="35.1" customHeight="1">
      <c r="A617" s="205" t="s">
        <v>1191</v>
      </c>
      <c r="B617" s="86" t="s">
        <v>1192</v>
      </c>
      <c r="C617" s="44" t="s">
        <v>1193</v>
      </c>
      <c r="D617" s="43" t="s">
        <v>1120</v>
      </c>
      <c r="E617" s="136">
        <v>4025</v>
      </c>
      <c r="F617" s="165"/>
      <c r="G617" s="7"/>
    </row>
    <row r="618" spans="1:10" ht="24.95" customHeight="1">
      <c r="A618" s="208"/>
      <c r="B618" s="86"/>
      <c r="C618" s="45" t="s">
        <v>1194</v>
      </c>
      <c r="D618" s="46"/>
      <c r="E618" s="136"/>
      <c r="F618" s="165"/>
      <c r="G618" s="7"/>
    </row>
    <row r="619" spans="1:10" ht="35.1" customHeight="1">
      <c r="A619" s="205" t="s">
        <v>1195</v>
      </c>
      <c r="B619" s="86" t="s">
        <v>1196</v>
      </c>
      <c r="C619" s="82" t="s">
        <v>1197</v>
      </c>
      <c r="D619" s="46" t="s">
        <v>142</v>
      </c>
      <c r="E619" s="136">
        <v>7765</v>
      </c>
      <c r="F619" s="165"/>
      <c r="G619" s="7"/>
    </row>
    <row r="620" spans="1:10" ht="35.1" customHeight="1">
      <c r="A620" s="205" t="s">
        <v>1198</v>
      </c>
      <c r="B620" s="86" t="s">
        <v>1199</v>
      </c>
      <c r="C620" s="82" t="s">
        <v>1200</v>
      </c>
      <c r="D620" s="46" t="s">
        <v>1120</v>
      </c>
      <c r="E620" s="136">
        <v>247</v>
      </c>
      <c r="F620" s="165"/>
      <c r="G620" s="7"/>
    </row>
    <row r="621" spans="1:10" ht="24.95" customHeight="1">
      <c r="A621" s="208"/>
      <c r="B621" s="86"/>
      <c r="C621" s="48"/>
      <c r="D621" s="47"/>
      <c r="E621" s="136"/>
      <c r="F621" s="51"/>
      <c r="G621" s="7"/>
    </row>
    <row r="622" spans="1:10" ht="24.95" customHeight="1">
      <c r="A622" s="39">
        <v>217008</v>
      </c>
      <c r="B622" s="127"/>
      <c r="C622" s="147" t="s">
        <v>1201</v>
      </c>
      <c r="D622" s="149"/>
      <c r="E622" s="165"/>
      <c r="F622" s="165"/>
      <c r="G622" s="165"/>
      <c r="I622" s="2"/>
      <c r="J622" s="2"/>
    </row>
    <row r="623" spans="1:10" ht="24.95" customHeight="1">
      <c r="A623" s="208"/>
      <c r="B623" s="86"/>
      <c r="C623" s="45" t="s">
        <v>1202</v>
      </c>
      <c r="D623" s="46"/>
      <c r="E623" s="136"/>
      <c r="F623" s="51"/>
      <c r="G623" s="7"/>
    </row>
    <row r="624" spans="1:10" ht="35.1" customHeight="1">
      <c r="A624" s="209" t="s">
        <v>1203</v>
      </c>
      <c r="B624" s="86" t="s">
        <v>1204</v>
      </c>
      <c r="C624" s="48" t="s">
        <v>1205</v>
      </c>
      <c r="D624" s="47" t="s">
        <v>1120</v>
      </c>
      <c r="E624" s="136">
        <v>1064</v>
      </c>
      <c r="F624" s="165"/>
      <c r="G624" s="7"/>
    </row>
    <row r="625" spans="1:10" ht="24.95" customHeight="1">
      <c r="A625" s="207"/>
      <c r="B625" s="86"/>
      <c r="C625" s="45" t="s">
        <v>1206</v>
      </c>
      <c r="D625" s="46"/>
      <c r="E625" s="136"/>
      <c r="F625" s="165"/>
      <c r="G625" s="7"/>
    </row>
    <row r="626" spans="1:10" ht="35.1" customHeight="1">
      <c r="A626" s="205" t="s">
        <v>1207</v>
      </c>
      <c r="B626" s="86" t="s">
        <v>1208</v>
      </c>
      <c r="C626" s="48" t="s">
        <v>1209</v>
      </c>
      <c r="D626" s="47" t="s">
        <v>1120</v>
      </c>
      <c r="E626" s="136">
        <v>2961</v>
      </c>
      <c r="F626" s="165"/>
      <c r="G626" s="7"/>
    </row>
    <row r="627" spans="1:10" ht="24.95" customHeight="1">
      <c r="A627" s="208"/>
      <c r="B627" s="86"/>
      <c r="C627" s="82"/>
      <c r="D627" s="46"/>
      <c r="E627" s="136"/>
      <c r="F627" s="51"/>
      <c r="G627" s="7"/>
    </row>
    <row r="628" spans="1:10" ht="35.1" customHeight="1">
      <c r="A628" s="39">
        <v>217009</v>
      </c>
      <c r="B628" s="127"/>
      <c r="C628" s="147" t="s">
        <v>1210</v>
      </c>
      <c r="D628" s="149"/>
      <c r="E628" s="165"/>
      <c r="F628" s="165"/>
      <c r="G628" s="165"/>
      <c r="I628" s="2"/>
      <c r="J628" s="2"/>
    </row>
    <row r="629" spans="1:10" ht="24.95" customHeight="1">
      <c r="A629" s="210" t="s">
        <v>1211</v>
      </c>
      <c r="B629" s="86" t="s">
        <v>1212</v>
      </c>
      <c r="C629" s="50" t="s">
        <v>1213</v>
      </c>
      <c r="D629" s="49" t="s">
        <v>72</v>
      </c>
      <c r="E629" s="136">
        <v>1578</v>
      </c>
      <c r="F629" s="165"/>
      <c r="G629" s="7"/>
    </row>
    <row r="630" spans="1:10" ht="24.95" customHeight="1">
      <c r="A630" s="210" t="s">
        <v>1214</v>
      </c>
      <c r="B630" s="86" t="s">
        <v>1215</v>
      </c>
      <c r="C630" s="50" t="s">
        <v>1216</v>
      </c>
      <c r="D630" s="49" t="s">
        <v>72</v>
      </c>
      <c r="E630" s="136">
        <v>1826</v>
      </c>
      <c r="F630" s="165"/>
      <c r="G630" s="7"/>
    </row>
    <row r="631" spans="1:10" ht="61.5" customHeight="1">
      <c r="A631" s="210" t="s">
        <v>1217</v>
      </c>
      <c r="B631" s="86" t="s">
        <v>1218</v>
      </c>
      <c r="C631" s="50" t="s">
        <v>1219</v>
      </c>
      <c r="D631" s="49" t="s">
        <v>1120</v>
      </c>
      <c r="E631" s="136">
        <v>68</v>
      </c>
      <c r="F631" s="165"/>
      <c r="G631" s="7"/>
    </row>
    <row r="632" spans="1:10" ht="52.5" customHeight="1">
      <c r="A632" s="210" t="s">
        <v>1220</v>
      </c>
      <c r="B632" s="86" t="s">
        <v>220</v>
      </c>
      <c r="C632" s="50" t="s">
        <v>1221</v>
      </c>
      <c r="D632" s="49" t="s">
        <v>1120</v>
      </c>
      <c r="E632" s="136">
        <v>30</v>
      </c>
      <c r="F632" s="165"/>
      <c r="G632" s="7"/>
    </row>
    <row r="633" spans="1:10" ht="24.95" customHeight="1">
      <c r="A633" s="210" t="s">
        <v>1222</v>
      </c>
      <c r="B633" s="86" t="s">
        <v>1157</v>
      </c>
      <c r="C633" s="50" t="s">
        <v>1223</v>
      </c>
      <c r="D633" s="49" t="s">
        <v>1224</v>
      </c>
      <c r="E633" s="136">
        <v>98</v>
      </c>
      <c r="F633" s="165"/>
      <c r="G633" s="7"/>
    </row>
    <row r="634" spans="1:10" ht="24.95" customHeight="1">
      <c r="A634" s="201"/>
      <c r="B634" s="159"/>
      <c r="C634" s="6"/>
      <c r="D634" s="159"/>
      <c r="E634" s="15"/>
      <c r="F634" s="7"/>
      <c r="G634" s="7"/>
    </row>
    <row r="635" spans="1:10" ht="24.95" customHeight="1">
      <c r="A635" s="39" t="s">
        <v>1225</v>
      </c>
      <c r="B635" s="127"/>
      <c r="C635" s="147" t="s">
        <v>1226</v>
      </c>
      <c r="D635" s="149"/>
      <c r="E635" s="165"/>
      <c r="F635" s="165"/>
      <c r="G635" s="165"/>
      <c r="I635" s="2"/>
      <c r="J635" s="2"/>
    </row>
    <row r="636" spans="1:10" s="156" customFormat="1" ht="22.5" customHeight="1">
      <c r="A636" s="210"/>
      <c r="B636" s="86"/>
      <c r="C636" s="52" t="s">
        <v>3368</v>
      </c>
      <c r="D636" s="49"/>
      <c r="E636" s="136"/>
      <c r="F636" s="51"/>
      <c r="G636" s="165"/>
    </row>
    <row r="637" spans="1:10" s="156" customFormat="1" ht="38.25">
      <c r="A637" s="210" t="s">
        <v>1227</v>
      </c>
      <c r="B637" s="86" t="s">
        <v>289</v>
      </c>
      <c r="C637" s="50" t="s">
        <v>3369</v>
      </c>
      <c r="D637" s="177" t="s">
        <v>227</v>
      </c>
      <c r="E637" s="136">
        <v>2</v>
      </c>
      <c r="F637" s="165"/>
      <c r="G637" s="7"/>
    </row>
    <row r="638" spans="1:10" s="156" customFormat="1" ht="25.5">
      <c r="A638" s="210" t="s">
        <v>3370</v>
      </c>
      <c r="B638" s="86" t="s">
        <v>289</v>
      </c>
      <c r="C638" s="50" t="s">
        <v>3371</v>
      </c>
      <c r="D638" s="177" t="s">
        <v>227</v>
      </c>
      <c r="E638" s="136">
        <v>1</v>
      </c>
      <c r="F638" s="165"/>
      <c r="G638" s="7"/>
    </row>
    <row r="639" spans="1:10" s="156" customFormat="1" ht="22.5" customHeight="1">
      <c r="A639" s="210" t="s">
        <v>3372</v>
      </c>
      <c r="B639" s="86" t="s">
        <v>289</v>
      </c>
      <c r="C639" s="50" t="s">
        <v>3373</v>
      </c>
      <c r="D639" s="177" t="s">
        <v>227</v>
      </c>
      <c r="E639" s="136">
        <v>1</v>
      </c>
      <c r="F639" s="165"/>
      <c r="G639" s="7"/>
    </row>
    <row r="640" spans="1:10" s="156" customFormat="1" ht="38.25">
      <c r="A640" s="210" t="s">
        <v>3374</v>
      </c>
      <c r="B640" s="86" t="s">
        <v>289</v>
      </c>
      <c r="C640" s="50" t="s">
        <v>3375</v>
      </c>
      <c r="D640" s="177" t="s">
        <v>227</v>
      </c>
      <c r="E640" s="136">
        <v>7</v>
      </c>
      <c r="F640" s="165"/>
      <c r="G640" s="7"/>
    </row>
    <row r="641" spans="1:7" s="156" customFormat="1" ht="25.5">
      <c r="A641" s="210" t="s">
        <v>3376</v>
      </c>
      <c r="B641" s="86" t="s">
        <v>289</v>
      </c>
      <c r="C641" s="50" t="s">
        <v>3377</v>
      </c>
      <c r="D641" s="177" t="s">
        <v>227</v>
      </c>
      <c r="E641" s="136">
        <v>1</v>
      </c>
      <c r="F641" s="165"/>
      <c r="G641" s="7"/>
    </row>
    <row r="642" spans="1:7" s="156" customFormat="1" ht="25.5">
      <c r="A642" s="210" t="s">
        <v>3378</v>
      </c>
      <c r="B642" s="86" t="s">
        <v>289</v>
      </c>
      <c r="C642" s="50" t="s">
        <v>3379</v>
      </c>
      <c r="D642" s="177" t="s">
        <v>227</v>
      </c>
      <c r="E642" s="136">
        <v>1</v>
      </c>
      <c r="F642" s="165"/>
      <c r="G642" s="7"/>
    </row>
    <row r="643" spans="1:7" s="156" customFormat="1" ht="22.5" customHeight="1">
      <c r="A643" s="210"/>
      <c r="B643" s="86"/>
      <c r="C643" s="50"/>
      <c r="D643" s="177"/>
      <c r="E643" s="136"/>
      <c r="F643" s="165"/>
      <c r="G643" s="165"/>
    </row>
    <row r="644" spans="1:7" s="156" customFormat="1" ht="22.5" customHeight="1">
      <c r="A644" s="210"/>
      <c r="B644" s="86"/>
      <c r="C644" s="52" t="s">
        <v>3380</v>
      </c>
      <c r="D644" s="177"/>
      <c r="E644" s="136"/>
      <c r="F644" s="165"/>
      <c r="G644" s="165"/>
    </row>
    <row r="645" spans="1:7" s="156" customFormat="1" ht="25.5">
      <c r="A645" s="210" t="s">
        <v>3381</v>
      </c>
      <c r="B645" s="86" t="s">
        <v>289</v>
      </c>
      <c r="C645" s="50" t="s">
        <v>3382</v>
      </c>
      <c r="D645" s="178" t="s">
        <v>227</v>
      </c>
      <c r="E645" s="136">
        <v>1</v>
      </c>
      <c r="F645" s="165"/>
      <c r="G645" s="7"/>
    </row>
    <row r="646" spans="1:7" s="156" customFormat="1" ht="25.5">
      <c r="A646" s="210" t="s">
        <v>3383</v>
      </c>
      <c r="B646" s="86" t="s">
        <v>289</v>
      </c>
      <c r="C646" s="50" t="s">
        <v>3384</v>
      </c>
      <c r="D646" s="178" t="s">
        <v>227</v>
      </c>
      <c r="E646" s="136">
        <v>1</v>
      </c>
      <c r="F646" s="165"/>
      <c r="G646" s="7"/>
    </row>
    <row r="647" spans="1:7" s="156" customFormat="1" ht="25.5">
      <c r="A647" s="210" t="s">
        <v>3385</v>
      </c>
      <c r="B647" s="86" t="s">
        <v>289</v>
      </c>
      <c r="C647" s="50" t="s">
        <v>3386</v>
      </c>
      <c r="D647" s="178" t="s">
        <v>227</v>
      </c>
      <c r="E647" s="136">
        <v>1</v>
      </c>
      <c r="F647" s="165"/>
      <c r="G647" s="7"/>
    </row>
    <row r="648" spans="1:7" s="156" customFormat="1" ht="25.5">
      <c r="A648" s="210" t="s">
        <v>3387</v>
      </c>
      <c r="B648" s="86" t="s">
        <v>289</v>
      </c>
      <c r="C648" s="50" t="s">
        <v>3388</v>
      </c>
      <c r="D648" s="178" t="s">
        <v>227</v>
      </c>
      <c r="E648" s="136">
        <v>1</v>
      </c>
      <c r="F648" s="165"/>
      <c r="G648" s="7"/>
    </row>
    <row r="649" spans="1:7" s="156" customFormat="1" ht="25.5">
      <c r="A649" s="210" t="s">
        <v>3389</v>
      </c>
      <c r="B649" s="86" t="s">
        <v>289</v>
      </c>
      <c r="C649" s="50" t="s">
        <v>3390</v>
      </c>
      <c r="D649" s="178" t="s">
        <v>227</v>
      </c>
      <c r="E649" s="136">
        <v>1</v>
      </c>
      <c r="F649" s="165"/>
      <c r="G649" s="7"/>
    </row>
    <row r="650" spans="1:7" s="156" customFormat="1" ht="25.5">
      <c r="A650" s="210" t="s">
        <v>3391</v>
      </c>
      <c r="B650" s="86" t="s">
        <v>289</v>
      </c>
      <c r="C650" s="50" t="s">
        <v>3392</v>
      </c>
      <c r="D650" s="178" t="s">
        <v>227</v>
      </c>
      <c r="E650" s="136">
        <v>1</v>
      </c>
      <c r="F650" s="165"/>
      <c r="G650" s="7"/>
    </row>
    <row r="651" spans="1:7" s="156" customFormat="1" ht="22.5" customHeight="1">
      <c r="A651" s="210"/>
      <c r="B651" s="86"/>
      <c r="C651" s="50"/>
      <c r="D651" s="177"/>
      <c r="E651" s="136"/>
      <c r="F651" s="165"/>
      <c r="G651" s="165"/>
    </row>
    <row r="652" spans="1:7" s="156" customFormat="1" ht="22.5" customHeight="1">
      <c r="A652" s="210"/>
      <c r="B652" s="86"/>
      <c r="C652" s="52" t="s">
        <v>3393</v>
      </c>
      <c r="D652" s="177"/>
      <c r="E652" s="136"/>
      <c r="F652" s="165"/>
      <c r="G652" s="165"/>
    </row>
    <row r="653" spans="1:7" s="156" customFormat="1" ht="22.5" customHeight="1">
      <c r="A653" s="210" t="s">
        <v>3394</v>
      </c>
      <c r="B653" s="86" t="s">
        <v>289</v>
      </c>
      <c r="C653" s="50" t="s">
        <v>3395</v>
      </c>
      <c r="D653" s="177" t="s">
        <v>227</v>
      </c>
      <c r="E653" s="136">
        <v>1</v>
      </c>
      <c r="F653" s="165"/>
      <c r="G653" s="7"/>
    </row>
    <row r="654" spans="1:7" s="156" customFormat="1" ht="22.5" customHeight="1">
      <c r="A654" s="210" t="s">
        <v>3396</v>
      </c>
      <c r="B654" s="86" t="s">
        <v>289</v>
      </c>
      <c r="C654" s="50" t="s">
        <v>3397</v>
      </c>
      <c r="D654" s="177" t="s">
        <v>227</v>
      </c>
      <c r="E654" s="136">
        <v>1</v>
      </c>
      <c r="F654" s="165"/>
      <c r="G654" s="7"/>
    </row>
    <row r="655" spans="1:7" s="156" customFormat="1" ht="22.5" customHeight="1">
      <c r="A655" s="210" t="s">
        <v>3398</v>
      </c>
      <c r="B655" s="86" t="s">
        <v>289</v>
      </c>
      <c r="C655" s="50" t="s">
        <v>3399</v>
      </c>
      <c r="D655" s="177" t="s">
        <v>227</v>
      </c>
      <c r="E655" s="136">
        <v>1</v>
      </c>
      <c r="F655" s="165"/>
      <c r="G655" s="7"/>
    </row>
    <row r="656" spans="1:7" s="156" customFormat="1" ht="22.5" customHeight="1">
      <c r="A656" s="210" t="s">
        <v>3400</v>
      </c>
      <c r="B656" s="86" t="s">
        <v>289</v>
      </c>
      <c r="C656" s="50" t="s">
        <v>3401</v>
      </c>
      <c r="D656" s="177" t="s">
        <v>227</v>
      </c>
      <c r="E656" s="136">
        <v>1</v>
      </c>
      <c r="F656" s="165"/>
      <c r="G656" s="7"/>
    </row>
    <row r="657" spans="1:7" s="156" customFormat="1" ht="22.5" customHeight="1">
      <c r="A657" s="210" t="s">
        <v>3402</v>
      </c>
      <c r="B657" s="86" t="s">
        <v>289</v>
      </c>
      <c r="C657" s="50" t="s">
        <v>3403</v>
      </c>
      <c r="D657" s="177" t="s">
        <v>227</v>
      </c>
      <c r="E657" s="136">
        <v>1</v>
      </c>
      <c r="F657" s="165"/>
      <c r="G657" s="7"/>
    </row>
    <row r="658" spans="1:7" s="156" customFormat="1" ht="22.5" customHeight="1">
      <c r="A658" s="210" t="s">
        <v>3404</v>
      </c>
      <c r="B658" s="86" t="s">
        <v>289</v>
      </c>
      <c r="C658" s="50" t="s">
        <v>3405</v>
      </c>
      <c r="D658" s="177" t="s">
        <v>227</v>
      </c>
      <c r="E658" s="136">
        <v>1</v>
      </c>
      <c r="F658" s="165"/>
      <c r="G658" s="7"/>
    </row>
    <row r="659" spans="1:7" s="156" customFormat="1" ht="22.5" customHeight="1">
      <c r="A659" s="210" t="s">
        <v>3406</v>
      </c>
      <c r="B659" s="86" t="s">
        <v>289</v>
      </c>
      <c r="C659" s="50" t="s">
        <v>3407</v>
      </c>
      <c r="D659" s="177" t="s">
        <v>227</v>
      </c>
      <c r="E659" s="136">
        <v>1</v>
      </c>
      <c r="F659" s="165"/>
      <c r="G659" s="7"/>
    </row>
    <row r="660" spans="1:7" s="156" customFormat="1" ht="22.5" customHeight="1">
      <c r="A660" s="210" t="s">
        <v>3408</v>
      </c>
      <c r="B660" s="86" t="s">
        <v>289</v>
      </c>
      <c r="C660" s="50" t="s">
        <v>3409</v>
      </c>
      <c r="D660" s="177" t="s">
        <v>227</v>
      </c>
      <c r="E660" s="136">
        <v>1</v>
      </c>
      <c r="F660" s="165"/>
      <c r="G660" s="7"/>
    </row>
    <row r="661" spans="1:7" s="156" customFormat="1" ht="22.5" customHeight="1">
      <c r="A661" s="210" t="s">
        <v>3410</v>
      </c>
      <c r="B661" s="86" t="s">
        <v>289</v>
      </c>
      <c r="C661" s="50" t="s">
        <v>3411</v>
      </c>
      <c r="D661" s="177" t="s">
        <v>227</v>
      </c>
      <c r="E661" s="136">
        <v>1</v>
      </c>
      <c r="F661" s="165"/>
      <c r="G661" s="7"/>
    </row>
    <row r="662" spans="1:7" s="156" customFormat="1" ht="25.5">
      <c r="A662" s="210" t="s">
        <v>3412</v>
      </c>
      <c r="B662" s="86" t="s">
        <v>289</v>
      </c>
      <c r="C662" s="50" t="s">
        <v>3413</v>
      </c>
      <c r="D662" s="177" t="s">
        <v>227</v>
      </c>
      <c r="E662" s="136">
        <v>1</v>
      </c>
      <c r="F662" s="165"/>
      <c r="G662" s="7"/>
    </row>
    <row r="663" spans="1:7" s="156" customFormat="1" ht="25.5">
      <c r="A663" s="210" t="s">
        <v>3414</v>
      </c>
      <c r="B663" s="86" t="s">
        <v>289</v>
      </c>
      <c r="C663" s="50" t="s">
        <v>3415</v>
      </c>
      <c r="D663" s="177" t="s">
        <v>227</v>
      </c>
      <c r="E663" s="136">
        <v>1</v>
      </c>
      <c r="F663" s="165"/>
      <c r="G663" s="7"/>
    </row>
    <row r="664" spans="1:7" s="156" customFormat="1" ht="22.5" customHeight="1">
      <c r="A664" s="210" t="s">
        <v>3416</v>
      </c>
      <c r="B664" s="86" t="s">
        <v>289</v>
      </c>
      <c r="C664" s="50" t="s">
        <v>3417</v>
      </c>
      <c r="D664" s="177" t="s">
        <v>227</v>
      </c>
      <c r="E664" s="136">
        <v>1</v>
      </c>
      <c r="F664" s="165"/>
      <c r="G664" s="7"/>
    </row>
    <row r="665" spans="1:7" s="156" customFormat="1" ht="22.5" customHeight="1">
      <c r="A665" s="210"/>
      <c r="B665" s="86"/>
      <c r="C665" s="50"/>
      <c r="D665" s="177"/>
      <c r="E665" s="136"/>
      <c r="F665" s="165"/>
      <c r="G665" s="165"/>
    </row>
    <row r="666" spans="1:7" s="156" customFormat="1" ht="22.5" customHeight="1">
      <c r="A666" s="210"/>
      <c r="B666" s="86"/>
      <c r="C666" s="52" t="s">
        <v>3418</v>
      </c>
      <c r="D666" s="177"/>
      <c r="E666" s="136"/>
      <c r="F666" s="165"/>
      <c r="G666" s="165"/>
    </row>
    <row r="667" spans="1:7" s="156" customFormat="1" ht="22.5" customHeight="1">
      <c r="A667" s="210" t="s">
        <v>3419</v>
      </c>
      <c r="B667" s="86" t="s">
        <v>289</v>
      </c>
      <c r="C667" s="50" t="s">
        <v>3420</v>
      </c>
      <c r="D667" s="179" t="s">
        <v>227</v>
      </c>
      <c r="E667" s="136">
        <v>1</v>
      </c>
      <c r="F667" s="165"/>
      <c r="G667" s="7"/>
    </row>
    <row r="668" spans="1:7" s="156" customFormat="1" ht="22.5" customHeight="1">
      <c r="A668" s="210" t="s">
        <v>3421</v>
      </c>
      <c r="B668" s="86" t="s">
        <v>289</v>
      </c>
      <c r="C668" s="50" t="s">
        <v>3422</v>
      </c>
      <c r="D668" s="180" t="s">
        <v>227</v>
      </c>
      <c r="E668" s="136">
        <v>1</v>
      </c>
      <c r="F668" s="165"/>
      <c r="G668" s="7"/>
    </row>
    <row r="669" spans="1:7" s="156" customFormat="1" ht="22.5" customHeight="1">
      <c r="A669" s="210" t="s">
        <v>3423</v>
      </c>
      <c r="B669" s="86" t="s">
        <v>289</v>
      </c>
      <c r="C669" s="50" t="s">
        <v>3424</v>
      </c>
      <c r="D669" s="180" t="s">
        <v>227</v>
      </c>
      <c r="E669" s="136">
        <v>1</v>
      </c>
      <c r="F669" s="165"/>
      <c r="G669" s="7"/>
    </row>
    <row r="670" spans="1:7" s="156" customFormat="1" ht="22.5" customHeight="1">
      <c r="A670" s="210" t="s">
        <v>3425</v>
      </c>
      <c r="B670" s="86" t="s">
        <v>289</v>
      </c>
      <c r="C670" s="50" t="s">
        <v>3426</v>
      </c>
      <c r="D670" s="180" t="s">
        <v>227</v>
      </c>
      <c r="E670" s="136">
        <v>1</v>
      </c>
      <c r="F670" s="165"/>
      <c r="G670" s="7"/>
    </row>
    <row r="671" spans="1:7" s="156" customFormat="1" ht="22.5" customHeight="1">
      <c r="A671" s="210" t="s">
        <v>3427</v>
      </c>
      <c r="B671" s="86" t="s">
        <v>289</v>
      </c>
      <c r="C671" s="50" t="s">
        <v>3428</v>
      </c>
      <c r="D671" s="180" t="s">
        <v>227</v>
      </c>
      <c r="E671" s="136">
        <v>1</v>
      </c>
      <c r="F671" s="165"/>
      <c r="G671" s="7"/>
    </row>
    <row r="672" spans="1:7" s="156" customFormat="1" ht="22.5" customHeight="1">
      <c r="A672" s="210" t="s">
        <v>3429</v>
      </c>
      <c r="B672" s="86" t="s">
        <v>289</v>
      </c>
      <c r="C672" s="50" t="s">
        <v>3430</v>
      </c>
      <c r="D672" s="180" t="s">
        <v>227</v>
      </c>
      <c r="E672" s="136">
        <v>1</v>
      </c>
      <c r="F672" s="165"/>
      <c r="G672" s="7"/>
    </row>
    <row r="673" spans="1:7" s="156" customFormat="1" ht="22.5" customHeight="1">
      <c r="A673" s="210" t="s">
        <v>3431</v>
      </c>
      <c r="B673" s="86" t="s">
        <v>289</v>
      </c>
      <c r="C673" s="50" t="s">
        <v>3432</v>
      </c>
      <c r="D673" s="180" t="s">
        <v>227</v>
      </c>
      <c r="E673" s="136">
        <v>1</v>
      </c>
      <c r="F673" s="165"/>
      <c r="G673" s="7"/>
    </row>
    <row r="674" spans="1:7" s="156" customFormat="1" ht="22.5" customHeight="1">
      <c r="A674" s="210" t="s">
        <v>3433</v>
      </c>
      <c r="B674" s="86" t="s">
        <v>289</v>
      </c>
      <c r="C674" s="50" t="s">
        <v>3434</v>
      </c>
      <c r="D674" s="180" t="s">
        <v>227</v>
      </c>
      <c r="E674" s="136">
        <v>1</v>
      </c>
      <c r="F674" s="165"/>
      <c r="G674" s="7"/>
    </row>
    <row r="675" spans="1:7" s="156" customFormat="1" ht="22.5" customHeight="1">
      <c r="A675" s="210" t="s">
        <v>3435</v>
      </c>
      <c r="B675" s="86" t="s">
        <v>289</v>
      </c>
      <c r="C675" s="50" t="s">
        <v>3436</v>
      </c>
      <c r="D675" s="180" t="s">
        <v>227</v>
      </c>
      <c r="E675" s="136">
        <v>1</v>
      </c>
      <c r="F675" s="165"/>
      <c r="G675" s="7"/>
    </row>
    <row r="676" spans="1:7" s="156" customFormat="1" ht="22.5" customHeight="1">
      <c r="A676" s="210" t="s">
        <v>3437</v>
      </c>
      <c r="B676" s="86" t="s">
        <v>289</v>
      </c>
      <c r="C676" s="50" t="s">
        <v>3438</v>
      </c>
      <c r="D676" s="180" t="s">
        <v>227</v>
      </c>
      <c r="E676" s="136">
        <v>1</v>
      </c>
      <c r="F676" s="165"/>
      <c r="G676" s="7"/>
    </row>
    <row r="677" spans="1:7" s="156" customFormat="1" ht="22.5" customHeight="1">
      <c r="A677" s="210" t="s">
        <v>3439</v>
      </c>
      <c r="B677" s="86" t="s">
        <v>289</v>
      </c>
      <c r="C677" s="50" t="s">
        <v>3440</v>
      </c>
      <c r="D677" s="180" t="s">
        <v>227</v>
      </c>
      <c r="E677" s="136">
        <v>1</v>
      </c>
      <c r="F677" s="165"/>
      <c r="G677" s="7"/>
    </row>
    <row r="678" spans="1:7" s="156" customFormat="1" ht="22.5" customHeight="1">
      <c r="A678" s="210" t="s">
        <v>3441</v>
      </c>
      <c r="B678" s="86" t="s">
        <v>289</v>
      </c>
      <c r="C678" s="50" t="s">
        <v>3442</v>
      </c>
      <c r="D678" s="180" t="s">
        <v>227</v>
      </c>
      <c r="E678" s="136">
        <v>1</v>
      </c>
      <c r="F678" s="165"/>
      <c r="G678" s="7"/>
    </row>
    <row r="679" spans="1:7" s="156" customFormat="1" ht="22.5" customHeight="1">
      <c r="A679" s="210" t="s">
        <v>3443</v>
      </c>
      <c r="B679" s="86" t="s">
        <v>289</v>
      </c>
      <c r="C679" s="50" t="s">
        <v>3444</v>
      </c>
      <c r="D679" s="180" t="s">
        <v>227</v>
      </c>
      <c r="E679" s="136">
        <v>1</v>
      </c>
      <c r="F679" s="165"/>
      <c r="G679" s="7"/>
    </row>
    <row r="680" spans="1:7" s="156" customFormat="1" ht="22.5" customHeight="1">
      <c r="A680" s="210" t="s">
        <v>3445</v>
      </c>
      <c r="B680" s="86" t="s">
        <v>289</v>
      </c>
      <c r="C680" s="50" t="s">
        <v>3446</v>
      </c>
      <c r="D680" s="180" t="s">
        <v>227</v>
      </c>
      <c r="E680" s="136">
        <v>1</v>
      </c>
      <c r="F680" s="165"/>
      <c r="G680" s="7"/>
    </row>
    <row r="681" spans="1:7" s="156" customFormat="1" ht="22.5" customHeight="1">
      <c r="A681" s="210" t="s">
        <v>3447</v>
      </c>
      <c r="B681" s="86" t="s">
        <v>289</v>
      </c>
      <c r="C681" s="50" t="s">
        <v>3448</v>
      </c>
      <c r="D681" s="180" t="s">
        <v>227</v>
      </c>
      <c r="E681" s="136">
        <v>1</v>
      </c>
      <c r="F681" s="165"/>
      <c r="G681" s="7"/>
    </row>
    <row r="682" spans="1:7" s="156" customFormat="1" ht="22.5" customHeight="1">
      <c r="A682" s="210" t="s">
        <v>3449</v>
      </c>
      <c r="B682" s="86" t="s">
        <v>289</v>
      </c>
      <c r="C682" s="50" t="s">
        <v>3450</v>
      </c>
      <c r="D682" s="180" t="s">
        <v>227</v>
      </c>
      <c r="E682" s="136">
        <v>1</v>
      </c>
      <c r="F682" s="165"/>
      <c r="G682" s="7"/>
    </row>
    <row r="683" spans="1:7" s="156" customFormat="1" ht="22.5" customHeight="1">
      <c r="A683" s="210" t="s">
        <v>3451</v>
      </c>
      <c r="B683" s="86" t="s">
        <v>289</v>
      </c>
      <c r="C683" s="50" t="s">
        <v>3452</v>
      </c>
      <c r="D683" s="180" t="s">
        <v>227</v>
      </c>
      <c r="E683" s="136">
        <v>1</v>
      </c>
      <c r="F683" s="165"/>
      <c r="G683" s="7"/>
    </row>
    <row r="684" spans="1:7" s="156" customFormat="1" ht="22.5" customHeight="1">
      <c r="A684" s="210" t="s">
        <v>3453</v>
      </c>
      <c r="B684" s="86" t="s">
        <v>289</v>
      </c>
      <c r="C684" s="50" t="s">
        <v>3454</v>
      </c>
      <c r="D684" s="180" t="s">
        <v>227</v>
      </c>
      <c r="E684" s="136">
        <v>1</v>
      </c>
      <c r="F684" s="165"/>
      <c r="G684" s="7"/>
    </row>
    <row r="685" spans="1:7" s="156" customFormat="1" ht="22.5" customHeight="1">
      <c r="A685" s="210" t="s">
        <v>3455</v>
      </c>
      <c r="B685" s="86" t="s">
        <v>289</v>
      </c>
      <c r="C685" s="50" t="s">
        <v>3456</v>
      </c>
      <c r="D685" s="180" t="s">
        <v>227</v>
      </c>
      <c r="E685" s="136">
        <v>1</v>
      </c>
      <c r="F685" s="165"/>
      <c r="G685" s="7"/>
    </row>
    <row r="686" spans="1:7" s="156" customFormat="1" ht="22.5" customHeight="1">
      <c r="A686" s="210" t="s">
        <v>3457</v>
      </c>
      <c r="B686" s="86" t="s">
        <v>289</v>
      </c>
      <c r="C686" s="50" t="s">
        <v>3458</v>
      </c>
      <c r="D686" s="180" t="s">
        <v>227</v>
      </c>
      <c r="E686" s="136">
        <v>1</v>
      </c>
      <c r="F686" s="165"/>
      <c r="G686" s="7"/>
    </row>
    <row r="687" spans="1:7" s="156" customFormat="1" ht="22.5" customHeight="1">
      <c r="A687" s="210" t="s">
        <v>3459</v>
      </c>
      <c r="B687" s="86" t="s">
        <v>289</v>
      </c>
      <c r="C687" s="50" t="s">
        <v>3460</v>
      </c>
      <c r="D687" s="180" t="s">
        <v>227</v>
      </c>
      <c r="E687" s="136">
        <v>1</v>
      </c>
      <c r="F687" s="165"/>
      <c r="G687" s="7"/>
    </row>
    <row r="688" spans="1:7" s="156" customFormat="1" ht="22.5" customHeight="1">
      <c r="A688" s="210" t="s">
        <v>3461</v>
      </c>
      <c r="B688" s="86" t="s">
        <v>289</v>
      </c>
      <c r="C688" s="50" t="s">
        <v>3462</v>
      </c>
      <c r="D688" s="180" t="s">
        <v>227</v>
      </c>
      <c r="E688" s="136">
        <v>1</v>
      </c>
      <c r="F688" s="165"/>
      <c r="G688" s="7"/>
    </row>
    <row r="689" spans="1:7" s="156" customFormat="1" ht="22.5" customHeight="1">
      <c r="A689" s="210" t="s">
        <v>3463</v>
      </c>
      <c r="B689" s="86" t="s">
        <v>289</v>
      </c>
      <c r="C689" s="50" t="s">
        <v>3464</v>
      </c>
      <c r="D689" s="180" t="s">
        <v>227</v>
      </c>
      <c r="E689" s="136">
        <v>1</v>
      </c>
      <c r="F689" s="165"/>
      <c r="G689" s="7"/>
    </row>
    <row r="690" spans="1:7" s="156" customFormat="1" ht="22.5" customHeight="1">
      <c r="A690" s="210" t="s">
        <v>3465</v>
      </c>
      <c r="B690" s="86" t="s">
        <v>289</v>
      </c>
      <c r="C690" s="50" t="s">
        <v>3466</v>
      </c>
      <c r="D690" s="180" t="s">
        <v>227</v>
      </c>
      <c r="E690" s="136">
        <v>1</v>
      </c>
      <c r="F690" s="165"/>
      <c r="G690" s="7"/>
    </row>
    <row r="691" spans="1:7" s="156" customFormat="1" ht="22.5" customHeight="1">
      <c r="A691" s="210" t="s">
        <v>3467</v>
      </c>
      <c r="B691" s="86" t="s">
        <v>289</v>
      </c>
      <c r="C691" s="50" t="s">
        <v>3468</v>
      </c>
      <c r="D691" s="180" t="s">
        <v>227</v>
      </c>
      <c r="E691" s="136">
        <v>1</v>
      </c>
      <c r="F691" s="165"/>
      <c r="G691" s="7"/>
    </row>
    <row r="692" spans="1:7" s="156" customFormat="1" ht="22.5" customHeight="1">
      <c r="A692" s="210" t="s">
        <v>3469</v>
      </c>
      <c r="B692" s="86" t="s">
        <v>289</v>
      </c>
      <c r="C692" s="50" t="s">
        <v>3470</v>
      </c>
      <c r="D692" s="180" t="s">
        <v>227</v>
      </c>
      <c r="E692" s="136">
        <v>1</v>
      </c>
      <c r="F692" s="165"/>
      <c r="G692" s="7"/>
    </row>
    <row r="693" spans="1:7" s="156" customFormat="1" ht="22.5" customHeight="1">
      <c r="A693" s="210" t="s">
        <v>3471</v>
      </c>
      <c r="B693" s="86" t="s">
        <v>289</v>
      </c>
      <c r="C693" s="50" t="s">
        <v>3472</v>
      </c>
      <c r="D693" s="180" t="s">
        <v>227</v>
      </c>
      <c r="E693" s="136">
        <v>1</v>
      </c>
      <c r="F693" s="165"/>
      <c r="G693" s="7"/>
    </row>
    <row r="694" spans="1:7" s="156" customFormat="1" ht="22.5" customHeight="1">
      <c r="A694" s="210" t="s">
        <v>3473</v>
      </c>
      <c r="B694" s="86" t="s">
        <v>289</v>
      </c>
      <c r="C694" s="50" t="s">
        <v>3474</v>
      </c>
      <c r="D694" s="180" t="s">
        <v>227</v>
      </c>
      <c r="E694" s="136">
        <v>1</v>
      </c>
      <c r="F694" s="165"/>
      <c r="G694" s="7"/>
    </row>
    <row r="695" spans="1:7" s="156" customFormat="1" ht="22.5" customHeight="1">
      <c r="A695" s="210" t="s">
        <v>3475</v>
      </c>
      <c r="B695" s="86" t="s">
        <v>289</v>
      </c>
      <c r="C695" s="50" t="s">
        <v>3476</v>
      </c>
      <c r="D695" s="180" t="s">
        <v>227</v>
      </c>
      <c r="E695" s="136">
        <v>1</v>
      </c>
      <c r="F695" s="165"/>
      <c r="G695" s="7"/>
    </row>
    <row r="696" spans="1:7" s="156" customFormat="1" ht="22.5" customHeight="1">
      <c r="A696" s="210" t="s">
        <v>3477</v>
      </c>
      <c r="B696" s="86" t="s">
        <v>289</v>
      </c>
      <c r="C696" s="50" t="s">
        <v>3478</v>
      </c>
      <c r="D696" s="180" t="s">
        <v>227</v>
      </c>
      <c r="E696" s="136">
        <v>1</v>
      </c>
      <c r="F696" s="165"/>
      <c r="G696" s="7"/>
    </row>
    <row r="697" spans="1:7" s="156" customFormat="1" ht="22.5" customHeight="1">
      <c r="A697" s="210" t="s">
        <v>3479</v>
      </c>
      <c r="B697" s="86" t="s">
        <v>289</v>
      </c>
      <c r="C697" s="50" t="s">
        <v>3480</v>
      </c>
      <c r="D697" s="180" t="s">
        <v>227</v>
      </c>
      <c r="E697" s="136">
        <v>1</v>
      </c>
      <c r="F697" s="165"/>
      <c r="G697" s="7"/>
    </row>
    <row r="698" spans="1:7" s="156" customFormat="1" ht="22.5" customHeight="1">
      <c r="A698" s="210" t="s">
        <v>3481</v>
      </c>
      <c r="B698" s="86" t="s">
        <v>289</v>
      </c>
      <c r="C698" s="50" t="s">
        <v>3482</v>
      </c>
      <c r="D698" s="180" t="s">
        <v>227</v>
      </c>
      <c r="E698" s="136">
        <v>1</v>
      </c>
      <c r="F698" s="165"/>
      <c r="G698" s="7"/>
    </row>
    <row r="699" spans="1:7" s="156" customFormat="1" ht="22.5" customHeight="1">
      <c r="A699" s="210" t="s">
        <v>3483</v>
      </c>
      <c r="B699" s="86" t="s">
        <v>289</v>
      </c>
      <c r="C699" s="50" t="s">
        <v>3484</v>
      </c>
      <c r="D699" s="180" t="s">
        <v>227</v>
      </c>
      <c r="E699" s="136">
        <v>1</v>
      </c>
      <c r="F699" s="165"/>
      <c r="G699" s="7"/>
    </row>
    <row r="700" spans="1:7" s="156" customFormat="1" ht="22.5" customHeight="1">
      <c r="A700" s="210" t="s">
        <v>3485</v>
      </c>
      <c r="B700" s="86" t="s">
        <v>289</v>
      </c>
      <c r="C700" s="50" t="s">
        <v>3486</v>
      </c>
      <c r="D700" s="180" t="s">
        <v>227</v>
      </c>
      <c r="E700" s="136">
        <v>1</v>
      </c>
      <c r="F700" s="165"/>
      <c r="G700" s="7"/>
    </row>
    <row r="701" spans="1:7" s="156" customFormat="1" ht="22.5" customHeight="1">
      <c r="A701" s="210" t="s">
        <v>3487</v>
      </c>
      <c r="B701" s="86" t="s">
        <v>289</v>
      </c>
      <c r="C701" s="50" t="s">
        <v>3488</v>
      </c>
      <c r="D701" s="180" t="s">
        <v>227</v>
      </c>
      <c r="E701" s="136">
        <v>1</v>
      </c>
      <c r="F701" s="165"/>
      <c r="G701" s="7"/>
    </row>
    <row r="702" spans="1:7" s="156" customFormat="1" ht="22.5" customHeight="1">
      <c r="A702" s="210" t="s">
        <v>3489</v>
      </c>
      <c r="B702" s="86" t="s">
        <v>289</v>
      </c>
      <c r="C702" s="50" t="s">
        <v>3490</v>
      </c>
      <c r="D702" s="180" t="s">
        <v>227</v>
      </c>
      <c r="E702" s="136">
        <v>1</v>
      </c>
      <c r="F702" s="165"/>
      <c r="G702" s="7"/>
    </row>
    <row r="703" spans="1:7" s="156" customFormat="1" ht="22.5" customHeight="1">
      <c r="A703" s="210" t="s">
        <v>3491</v>
      </c>
      <c r="B703" s="86" t="s">
        <v>289</v>
      </c>
      <c r="C703" s="50" t="s">
        <v>3492</v>
      </c>
      <c r="D703" s="180" t="s">
        <v>227</v>
      </c>
      <c r="E703" s="136">
        <v>1</v>
      </c>
      <c r="F703" s="165"/>
      <c r="G703" s="7"/>
    </row>
    <row r="704" spans="1:7" s="156" customFormat="1" ht="22.5" customHeight="1">
      <c r="A704" s="210" t="s">
        <v>3493</v>
      </c>
      <c r="B704" s="86" t="s">
        <v>289</v>
      </c>
      <c r="C704" s="50" t="s">
        <v>3494</v>
      </c>
      <c r="D704" s="180" t="s">
        <v>227</v>
      </c>
      <c r="E704" s="136">
        <v>1</v>
      </c>
      <c r="F704" s="165"/>
      <c r="G704" s="7"/>
    </row>
    <row r="705" spans="1:7" s="156" customFormat="1" ht="22.5" customHeight="1">
      <c r="A705" s="210" t="s">
        <v>3495</v>
      </c>
      <c r="B705" s="86" t="s">
        <v>289</v>
      </c>
      <c r="C705" s="50" t="s">
        <v>3496</v>
      </c>
      <c r="D705" s="180" t="s">
        <v>227</v>
      </c>
      <c r="E705" s="136">
        <v>1</v>
      </c>
      <c r="F705" s="165"/>
      <c r="G705" s="7"/>
    </row>
    <row r="706" spans="1:7" s="156" customFormat="1" ht="22.5" customHeight="1">
      <c r="A706" s="210" t="s">
        <v>3497</v>
      </c>
      <c r="B706" s="86" t="s">
        <v>289</v>
      </c>
      <c r="C706" s="50" t="s">
        <v>3498</v>
      </c>
      <c r="D706" s="180" t="s">
        <v>227</v>
      </c>
      <c r="E706" s="136">
        <v>1</v>
      </c>
      <c r="F706" s="165"/>
      <c r="G706" s="7"/>
    </row>
    <row r="707" spans="1:7" s="156" customFormat="1" ht="22.5" customHeight="1">
      <c r="A707" s="210" t="s">
        <v>3499</v>
      </c>
      <c r="B707" s="86" t="s">
        <v>289</v>
      </c>
      <c r="C707" s="50" t="s">
        <v>3500</v>
      </c>
      <c r="D707" s="180" t="s">
        <v>227</v>
      </c>
      <c r="E707" s="136">
        <v>1</v>
      </c>
      <c r="F707" s="165"/>
      <c r="G707" s="7"/>
    </row>
    <row r="708" spans="1:7" s="156" customFormat="1" ht="22.5" customHeight="1">
      <c r="A708" s="210" t="s">
        <v>3501</v>
      </c>
      <c r="B708" s="86" t="s">
        <v>289</v>
      </c>
      <c r="C708" s="50" t="s">
        <v>3502</v>
      </c>
      <c r="D708" s="180" t="s">
        <v>227</v>
      </c>
      <c r="E708" s="136">
        <v>1</v>
      </c>
      <c r="F708" s="165"/>
      <c r="G708" s="7"/>
    </row>
    <row r="709" spans="1:7" s="156" customFormat="1" ht="22.5" customHeight="1">
      <c r="A709" s="210" t="s">
        <v>3503</v>
      </c>
      <c r="B709" s="86" t="s">
        <v>289</v>
      </c>
      <c r="C709" s="50" t="s">
        <v>3504</v>
      </c>
      <c r="D709" s="180" t="s">
        <v>227</v>
      </c>
      <c r="E709" s="136">
        <v>1</v>
      </c>
      <c r="F709" s="165"/>
      <c r="G709" s="7"/>
    </row>
    <row r="710" spans="1:7" s="156" customFormat="1" ht="22.5" customHeight="1">
      <c r="A710" s="210" t="s">
        <v>3505</v>
      </c>
      <c r="B710" s="86" t="s">
        <v>289</v>
      </c>
      <c r="C710" s="50" t="s">
        <v>3506</v>
      </c>
      <c r="D710" s="180" t="s">
        <v>227</v>
      </c>
      <c r="E710" s="136">
        <v>1</v>
      </c>
      <c r="F710" s="165"/>
      <c r="G710" s="7"/>
    </row>
    <row r="711" spans="1:7" s="156" customFormat="1" ht="22.5" customHeight="1">
      <c r="A711" s="210" t="s">
        <v>3507</v>
      </c>
      <c r="B711" s="86" t="s">
        <v>289</v>
      </c>
      <c r="C711" s="50" t="s">
        <v>3508</v>
      </c>
      <c r="D711" s="180" t="s">
        <v>227</v>
      </c>
      <c r="E711" s="136">
        <v>1</v>
      </c>
      <c r="F711" s="165"/>
      <c r="G711" s="7"/>
    </row>
    <row r="712" spans="1:7" s="156" customFormat="1" ht="22.5" customHeight="1">
      <c r="A712" s="210" t="s">
        <v>3509</v>
      </c>
      <c r="B712" s="86" t="s">
        <v>289</v>
      </c>
      <c r="C712" s="50" t="s">
        <v>3510</v>
      </c>
      <c r="D712" s="180" t="s">
        <v>227</v>
      </c>
      <c r="E712" s="136">
        <v>1</v>
      </c>
      <c r="F712" s="165"/>
      <c r="G712" s="7"/>
    </row>
    <row r="713" spans="1:7" s="156" customFormat="1" ht="22.5" customHeight="1">
      <c r="A713" s="210" t="s">
        <v>3511</v>
      </c>
      <c r="B713" s="86" t="s">
        <v>289</v>
      </c>
      <c r="C713" s="50" t="s">
        <v>3512</v>
      </c>
      <c r="D713" s="180" t="s">
        <v>227</v>
      </c>
      <c r="E713" s="136">
        <v>1</v>
      </c>
      <c r="F713" s="165"/>
      <c r="G713" s="7"/>
    </row>
    <row r="714" spans="1:7" s="156" customFormat="1" ht="22.5" customHeight="1">
      <c r="A714" s="210" t="s">
        <v>3513</v>
      </c>
      <c r="B714" s="86" t="s">
        <v>289</v>
      </c>
      <c r="C714" s="50" t="s">
        <v>3514</v>
      </c>
      <c r="D714" s="180" t="s">
        <v>227</v>
      </c>
      <c r="E714" s="136">
        <v>1</v>
      </c>
      <c r="F714" s="165"/>
      <c r="G714" s="7"/>
    </row>
    <row r="715" spans="1:7" s="156" customFormat="1" ht="22.5" customHeight="1">
      <c r="A715" s="210" t="s">
        <v>3515</v>
      </c>
      <c r="B715" s="86" t="s">
        <v>289</v>
      </c>
      <c r="C715" s="50" t="s">
        <v>3516</v>
      </c>
      <c r="D715" s="180" t="s">
        <v>227</v>
      </c>
      <c r="E715" s="136">
        <v>1</v>
      </c>
      <c r="F715" s="165"/>
      <c r="G715" s="7"/>
    </row>
    <row r="716" spans="1:7" s="156" customFormat="1" ht="22.5" customHeight="1">
      <c r="A716" s="210" t="s">
        <v>3517</v>
      </c>
      <c r="B716" s="86" t="s">
        <v>289</v>
      </c>
      <c r="C716" s="50" t="s">
        <v>3518</v>
      </c>
      <c r="D716" s="180" t="s">
        <v>227</v>
      </c>
      <c r="E716" s="136">
        <v>1</v>
      </c>
      <c r="F716" s="165"/>
      <c r="G716" s="7"/>
    </row>
    <row r="717" spans="1:7" s="156" customFormat="1" ht="22.5" customHeight="1">
      <c r="A717" s="210" t="s">
        <v>3519</v>
      </c>
      <c r="B717" s="86" t="s">
        <v>289</v>
      </c>
      <c r="C717" s="50" t="s">
        <v>3520</v>
      </c>
      <c r="D717" s="180" t="s">
        <v>227</v>
      </c>
      <c r="E717" s="136">
        <v>1</v>
      </c>
      <c r="F717" s="165"/>
      <c r="G717" s="7"/>
    </row>
    <row r="718" spans="1:7" s="156" customFormat="1" ht="22.5" customHeight="1">
      <c r="A718" s="210" t="s">
        <v>3521</v>
      </c>
      <c r="B718" s="86" t="s">
        <v>289</v>
      </c>
      <c r="C718" s="50" t="s">
        <v>3522</v>
      </c>
      <c r="D718" s="180" t="s">
        <v>227</v>
      </c>
      <c r="E718" s="136">
        <v>1</v>
      </c>
      <c r="F718" s="165"/>
      <c r="G718" s="7"/>
    </row>
    <row r="719" spans="1:7" s="156" customFormat="1" ht="22.5" customHeight="1">
      <c r="A719" s="210" t="s">
        <v>3523</v>
      </c>
      <c r="B719" s="86" t="s">
        <v>289</v>
      </c>
      <c r="C719" s="50" t="s">
        <v>3524</v>
      </c>
      <c r="D719" s="180" t="s">
        <v>227</v>
      </c>
      <c r="E719" s="136">
        <v>1</v>
      </c>
      <c r="F719" s="165"/>
      <c r="G719" s="7"/>
    </row>
    <row r="720" spans="1:7" s="156" customFormat="1" ht="22.5" customHeight="1">
      <c r="A720" s="210" t="s">
        <v>3525</v>
      </c>
      <c r="B720" s="86" t="s">
        <v>289</v>
      </c>
      <c r="C720" s="50" t="s">
        <v>3526</v>
      </c>
      <c r="D720" s="180" t="s">
        <v>227</v>
      </c>
      <c r="E720" s="136">
        <v>1</v>
      </c>
      <c r="F720" s="165"/>
      <c r="G720" s="7"/>
    </row>
    <row r="721" spans="1:7" s="156" customFormat="1" ht="22.5" customHeight="1">
      <c r="A721" s="210" t="s">
        <v>3527</v>
      </c>
      <c r="B721" s="86" t="s">
        <v>289</v>
      </c>
      <c r="C721" s="50" t="s">
        <v>3528</v>
      </c>
      <c r="D721" s="180" t="s">
        <v>227</v>
      </c>
      <c r="E721" s="136">
        <v>1</v>
      </c>
      <c r="F721" s="165"/>
      <c r="G721" s="7"/>
    </row>
    <row r="722" spans="1:7" s="156" customFormat="1" ht="22.5" customHeight="1">
      <c r="A722" s="210" t="s">
        <v>3529</v>
      </c>
      <c r="B722" s="86" t="s">
        <v>289</v>
      </c>
      <c r="C722" s="50" t="s">
        <v>3530</v>
      </c>
      <c r="D722" s="180" t="s">
        <v>227</v>
      </c>
      <c r="E722" s="136">
        <v>1</v>
      </c>
      <c r="F722" s="165"/>
      <c r="G722" s="7"/>
    </row>
    <row r="723" spans="1:7" s="156" customFormat="1" ht="22.5" customHeight="1">
      <c r="A723" s="210" t="s">
        <v>3531</v>
      </c>
      <c r="B723" s="86" t="s">
        <v>289</v>
      </c>
      <c r="C723" s="50" t="s">
        <v>3532</v>
      </c>
      <c r="D723" s="180" t="s">
        <v>227</v>
      </c>
      <c r="E723" s="136">
        <v>1</v>
      </c>
      <c r="F723" s="165"/>
      <c r="G723" s="7"/>
    </row>
    <row r="724" spans="1:7" s="156" customFormat="1" ht="22.5" customHeight="1">
      <c r="A724" s="210" t="s">
        <v>3533</v>
      </c>
      <c r="B724" s="86" t="s">
        <v>289</v>
      </c>
      <c r="C724" s="50" t="s">
        <v>3534</v>
      </c>
      <c r="D724" s="180" t="s">
        <v>227</v>
      </c>
      <c r="E724" s="136">
        <v>1</v>
      </c>
      <c r="F724" s="165"/>
      <c r="G724" s="7"/>
    </row>
    <row r="725" spans="1:7" s="156" customFormat="1" ht="22.5" customHeight="1">
      <c r="A725" s="210" t="s">
        <v>3535</v>
      </c>
      <c r="B725" s="86" t="s">
        <v>289</v>
      </c>
      <c r="C725" s="50" t="s">
        <v>3536</v>
      </c>
      <c r="D725" s="180" t="s">
        <v>227</v>
      </c>
      <c r="E725" s="136">
        <v>1</v>
      </c>
      <c r="F725" s="165"/>
      <c r="G725" s="7"/>
    </row>
    <row r="726" spans="1:7" s="156" customFormat="1" ht="22.5" customHeight="1">
      <c r="A726" s="210" t="s">
        <v>3537</v>
      </c>
      <c r="B726" s="86" t="s">
        <v>289</v>
      </c>
      <c r="C726" s="50" t="s">
        <v>3538</v>
      </c>
      <c r="D726" s="180" t="s">
        <v>227</v>
      </c>
      <c r="E726" s="136">
        <v>1</v>
      </c>
      <c r="F726" s="165"/>
      <c r="G726" s="7"/>
    </row>
    <row r="727" spans="1:7" s="156" customFormat="1" ht="22.5" customHeight="1">
      <c r="A727" s="210" t="s">
        <v>3539</v>
      </c>
      <c r="B727" s="86" t="s">
        <v>289</v>
      </c>
      <c r="C727" s="50" t="s">
        <v>3540</v>
      </c>
      <c r="D727" s="180" t="s">
        <v>227</v>
      </c>
      <c r="E727" s="136">
        <v>1</v>
      </c>
      <c r="F727" s="165"/>
      <c r="G727" s="7"/>
    </row>
    <row r="728" spans="1:7" s="156" customFormat="1" ht="22.5" customHeight="1">
      <c r="A728" s="210" t="s">
        <v>3541</v>
      </c>
      <c r="B728" s="86" t="s">
        <v>289</v>
      </c>
      <c r="C728" s="50" t="s">
        <v>3542</v>
      </c>
      <c r="D728" s="180" t="s">
        <v>227</v>
      </c>
      <c r="E728" s="136">
        <v>1</v>
      </c>
      <c r="F728" s="165"/>
      <c r="G728" s="7"/>
    </row>
    <row r="729" spans="1:7" s="156" customFormat="1" ht="22.5" customHeight="1">
      <c r="A729" s="210" t="s">
        <v>3543</v>
      </c>
      <c r="B729" s="86" t="s">
        <v>289</v>
      </c>
      <c r="C729" s="50" t="s">
        <v>3544</v>
      </c>
      <c r="D729" s="180" t="s">
        <v>227</v>
      </c>
      <c r="E729" s="136">
        <v>1</v>
      </c>
      <c r="F729" s="165"/>
      <c r="G729" s="7"/>
    </row>
    <row r="730" spans="1:7" s="156" customFormat="1" ht="22.5" customHeight="1">
      <c r="A730" s="210" t="s">
        <v>3545</v>
      </c>
      <c r="B730" s="86" t="s">
        <v>289</v>
      </c>
      <c r="C730" s="50" t="s">
        <v>3546</v>
      </c>
      <c r="D730" s="180" t="s">
        <v>227</v>
      </c>
      <c r="E730" s="136">
        <v>1</v>
      </c>
      <c r="F730" s="165"/>
      <c r="G730" s="7"/>
    </row>
    <row r="731" spans="1:7" s="156" customFormat="1" ht="22.5" customHeight="1">
      <c r="A731" s="210" t="s">
        <v>3547</v>
      </c>
      <c r="B731" s="86" t="s">
        <v>289</v>
      </c>
      <c r="C731" s="50" t="s">
        <v>3548</v>
      </c>
      <c r="D731" s="180" t="s">
        <v>227</v>
      </c>
      <c r="E731" s="136">
        <v>1</v>
      </c>
      <c r="F731" s="165"/>
      <c r="G731" s="7"/>
    </row>
    <row r="732" spans="1:7" s="156" customFormat="1" ht="22.5" customHeight="1">
      <c r="A732" s="210" t="s">
        <v>3549</v>
      </c>
      <c r="B732" s="86" t="s">
        <v>289</v>
      </c>
      <c r="C732" s="50" t="s">
        <v>3550</v>
      </c>
      <c r="D732" s="180" t="s">
        <v>227</v>
      </c>
      <c r="E732" s="136">
        <v>1</v>
      </c>
      <c r="F732" s="165"/>
      <c r="G732" s="7"/>
    </row>
    <row r="733" spans="1:7" s="156" customFormat="1" ht="22.5" customHeight="1">
      <c r="A733" s="210" t="s">
        <v>3551</v>
      </c>
      <c r="B733" s="86" t="s">
        <v>289</v>
      </c>
      <c r="C733" s="50" t="s">
        <v>3552</v>
      </c>
      <c r="D733" s="180" t="s">
        <v>227</v>
      </c>
      <c r="E733" s="136">
        <v>1</v>
      </c>
      <c r="F733" s="165"/>
      <c r="G733" s="7"/>
    </row>
    <row r="734" spans="1:7" s="156" customFormat="1" ht="22.5" customHeight="1">
      <c r="A734" s="210" t="s">
        <v>3553</v>
      </c>
      <c r="B734" s="86" t="s">
        <v>289</v>
      </c>
      <c r="C734" s="50" t="s">
        <v>3554</v>
      </c>
      <c r="D734" s="180" t="s">
        <v>227</v>
      </c>
      <c r="E734" s="136">
        <v>1</v>
      </c>
      <c r="F734" s="165"/>
      <c r="G734" s="7"/>
    </row>
    <row r="735" spans="1:7" s="156" customFormat="1" ht="22.5" customHeight="1">
      <c r="A735" s="210" t="s">
        <v>3555</v>
      </c>
      <c r="B735" s="86" t="s">
        <v>289</v>
      </c>
      <c r="C735" s="50" t="s">
        <v>3556</v>
      </c>
      <c r="D735" s="180" t="s">
        <v>227</v>
      </c>
      <c r="E735" s="136">
        <v>1</v>
      </c>
      <c r="F735" s="165"/>
      <c r="G735" s="7"/>
    </row>
    <row r="736" spans="1:7" s="156" customFormat="1" ht="22.5" customHeight="1">
      <c r="A736" s="210" t="s">
        <v>3557</v>
      </c>
      <c r="B736" s="86" t="s">
        <v>289</v>
      </c>
      <c r="C736" s="50" t="s">
        <v>3558</v>
      </c>
      <c r="D736" s="180" t="s">
        <v>227</v>
      </c>
      <c r="E736" s="136">
        <v>1</v>
      </c>
      <c r="F736" s="165"/>
      <c r="G736" s="7"/>
    </row>
    <row r="737" spans="1:7" s="156" customFormat="1" ht="22.5" customHeight="1">
      <c r="A737" s="210" t="s">
        <v>3559</v>
      </c>
      <c r="B737" s="86" t="s">
        <v>289</v>
      </c>
      <c r="C737" s="50" t="s">
        <v>3560</v>
      </c>
      <c r="D737" s="180" t="s">
        <v>227</v>
      </c>
      <c r="E737" s="136">
        <v>1</v>
      </c>
      <c r="F737" s="165"/>
      <c r="G737" s="7"/>
    </row>
    <row r="738" spans="1:7" s="156" customFormat="1" ht="22.5" customHeight="1">
      <c r="A738" s="210" t="s">
        <v>3561</v>
      </c>
      <c r="B738" s="86" t="s">
        <v>289</v>
      </c>
      <c r="C738" s="50" t="s">
        <v>3562</v>
      </c>
      <c r="D738" s="180" t="s">
        <v>227</v>
      </c>
      <c r="E738" s="136">
        <v>1</v>
      </c>
      <c r="F738" s="165"/>
      <c r="G738" s="7"/>
    </row>
    <row r="739" spans="1:7" s="156" customFormat="1" ht="22.5" customHeight="1">
      <c r="A739" s="210" t="s">
        <v>3563</v>
      </c>
      <c r="B739" s="86" t="s">
        <v>289</v>
      </c>
      <c r="C739" s="50" t="s">
        <v>3564</v>
      </c>
      <c r="D739" s="180" t="s">
        <v>227</v>
      </c>
      <c r="E739" s="136">
        <v>1</v>
      </c>
      <c r="F739" s="165"/>
      <c r="G739" s="7"/>
    </row>
    <row r="740" spans="1:7" s="156" customFormat="1" ht="22.5" customHeight="1">
      <c r="A740" s="210" t="s">
        <v>3565</v>
      </c>
      <c r="B740" s="86" t="s">
        <v>289</v>
      </c>
      <c r="C740" s="50" t="s">
        <v>3566</v>
      </c>
      <c r="D740" s="180" t="s">
        <v>227</v>
      </c>
      <c r="E740" s="136">
        <v>1</v>
      </c>
      <c r="F740" s="165"/>
      <c r="G740" s="7"/>
    </row>
    <row r="741" spans="1:7" s="156" customFormat="1" ht="22.5" customHeight="1">
      <c r="A741" s="210" t="s">
        <v>3567</v>
      </c>
      <c r="B741" s="86" t="s">
        <v>289</v>
      </c>
      <c r="C741" s="50" t="s">
        <v>3568</v>
      </c>
      <c r="D741" s="180" t="s">
        <v>227</v>
      </c>
      <c r="E741" s="136">
        <v>1</v>
      </c>
      <c r="F741" s="165"/>
      <c r="G741" s="7"/>
    </row>
    <row r="742" spans="1:7" s="156" customFormat="1" ht="15">
      <c r="A742" s="210" t="s">
        <v>3569</v>
      </c>
      <c r="B742" s="86" t="s">
        <v>289</v>
      </c>
      <c r="C742" s="50" t="s">
        <v>3570</v>
      </c>
      <c r="D742" s="180" t="s">
        <v>227</v>
      </c>
      <c r="E742" s="136">
        <v>1</v>
      </c>
      <c r="F742" s="165"/>
      <c r="G742" s="7"/>
    </row>
    <row r="743" spans="1:7" s="156" customFormat="1" ht="22.5" customHeight="1">
      <c r="A743" s="210" t="s">
        <v>3571</v>
      </c>
      <c r="B743" s="86" t="s">
        <v>289</v>
      </c>
      <c r="C743" s="50" t="s">
        <v>3572</v>
      </c>
      <c r="D743" s="180" t="s">
        <v>227</v>
      </c>
      <c r="E743" s="136">
        <v>1</v>
      </c>
      <c r="F743" s="165"/>
      <c r="G743" s="7"/>
    </row>
    <row r="744" spans="1:7" s="156" customFormat="1" ht="15">
      <c r="A744" s="210" t="s">
        <v>3573</v>
      </c>
      <c r="B744" s="86" t="s">
        <v>289</v>
      </c>
      <c r="C744" s="50" t="s">
        <v>3574</v>
      </c>
      <c r="D744" s="180" t="s">
        <v>227</v>
      </c>
      <c r="E744" s="136">
        <v>1</v>
      </c>
      <c r="F744" s="165"/>
      <c r="G744" s="7"/>
    </row>
    <row r="745" spans="1:7" s="156" customFormat="1" ht="15">
      <c r="A745" s="210" t="s">
        <v>3575</v>
      </c>
      <c r="B745" s="86" t="s">
        <v>289</v>
      </c>
      <c r="C745" s="50" t="s">
        <v>3576</v>
      </c>
      <c r="D745" s="180" t="s">
        <v>227</v>
      </c>
      <c r="E745" s="136">
        <v>1</v>
      </c>
      <c r="F745" s="165"/>
      <c r="G745" s="7"/>
    </row>
    <row r="746" spans="1:7" s="156" customFormat="1" ht="15">
      <c r="A746" s="210" t="s">
        <v>3577</v>
      </c>
      <c r="B746" s="86" t="s">
        <v>289</v>
      </c>
      <c r="C746" s="50" t="s">
        <v>3578</v>
      </c>
      <c r="D746" s="180" t="s">
        <v>227</v>
      </c>
      <c r="E746" s="136">
        <v>1</v>
      </c>
      <c r="F746" s="165"/>
      <c r="G746" s="7"/>
    </row>
    <row r="747" spans="1:7" s="156" customFormat="1" ht="15">
      <c r="A747" s="210" t="s">
        <v>3579</v>
      </c>
      <c r="B747" s="86" t="s">
        <v>289</v>
      </c>
      <c r="C747" s="50" t="s">
        <v>3580</v>
      </c>
      <c r="D747" s="180" t="s">
        <v>227</v>
      </c>
      <c r="E747" s="136">
        <v>1</v>
      </c>
      <c r="F747" s="165"/>
      <c r="G747" s="7"/>
    </row>
    <row r="748" spans="1:7" s="156" customFormat="1" ht="15">
      <c r="A748" s="210" t="s">
        <v>3581</v>
      </c>
      <c r="B748" s="86" t="s">
        <v>289</v>
      </c>
      <c r="C748" s="50" t="s">
        <v>3582</v>
      </c>
      <c r="D748" s="180" t="s">
        <v>227</v>
      </c>
      <c r="E748" s="136">
        <v>1</v>
      </c>
      <c r="F748" s="165"/>
      <c r="G748" s="7"/>
    </row>
    <row r="749" spans="1:7" s="156" customFormat="1" ht="15">
      <c r="A749" s="210" t="s">
        <v>3583</v>
      </c>
      <c r="B749" s="86" t="s">
        <v>289</v>
      </c>
      <c r="C749" s="50" t="s">
        <v>3584</v>
      </c>
      <c r="D749" s="180" t="s">
        <v>227</v>
      </c>
      <c r="E749" s="136">
        <v>1</v>
      </c>
      <c r="F749" s="165"/>
      <c r="G749" s="7"/>
    </row>
    <row r="750" spans="1:7" s="156" customFormat="1" ht="15">
      <c r="A750" s="210" t="s">
        <v>3585</v>
      </c>
      <c r="B750" s="86" t="s">
        <v>289</v>
      </c>
      <c r="C750" s="50" t="s">
        <v>3586</v>
      </c>
      <c r="D750" s="180" t="s">
        <v>227</v>
      </c>
      <c r="E750" s="136">
        <v>1</v>
      </c>
      <c r="F750" s="165"/>
      <c r="G750" s="7"/>
    </row>
    <row r="751" spans="1:7" s="156" customFormat="1" ht="15">
      <c r="A751" s="210" t="s">
        <v>3587</v>
      </c>
      <c r="B751" s="86" t="s">
        <v>289</v>
      </c>
      <c r="C751" s="50" t="s">
        <v>3588</v>
      </c>
      <c r="D751" s="180" t="s">
        <v>227</v>
      </c>
      <c r="E751" s="136">
        <v>1</v>
      </c>
      <c r="F751" s="165"/>
      <c r="G751" s="7"/>
    </row>
    <row r="752" spans="1:7" s="156" customFormat="1" ht="15">
      <c r="A752" s="210" t="s">
        <v>3589</v>
      </c>
      <c r="B752" s="86" t="s">
        <v>289</v>
      </c>
      <c r="C752" s="50" t="s">
        <v>3590</v>
      </c>
      <c r="D752" s="180" t="s">
        <v>227</v>
      </c>
      <c r="E752" s="136">
        <v>1</v>
      </c>
      <c r="F752" s="165"/>
      <c r="G752" s="7"/>
    </row>
    <row r="753" spans="1:7" s="156" customFormat="1" ht="15">
      <c r="A753" s="210" t="s">
        <v>3591</v>
      </c>
      <c r="B753" s="86" t="s">
        <v>289</v>
      </c>
      <c r="C753" s="50" t="s">
        <v>3592</v>
      </c>
      <c r="D753" s="180" t="s">
        <v>227</v>
      </c>
      <c r="E753" s="136">
        <v>1</v>
      </c>
      <c r="F753" s="165"/>
      <c r="G753" s="7"/>
    </row>
    <row r="754" spans="1:7" s="156" customFormat="1" ht="15">
      <c r="A754" s="210" t="s">
        <v>3593</v>
      </c>
      <c r="B754" s="86" t="s">
        <v>289</v>
      </c>
      <c r="C754" s="50" t="s">
        <v>3594</v>
      </c>
      <c r="D754" s="180" t="s">
        <v>227</v>
      </c>
      <c r="E754" s="136">
        <v>1</v>
      </c>
      <c r="F754" s="165"/>
      <c r="G754" s="7"/>
    </row>
    <row r="755" spans="1:7" s="156" customFormat="1" ht="15">
      <c r="A755" s="210" t="s">
        <v>3595</v>
      </c>
      <c r="B755" s="86" t="s">
        <v>289</v>
      </c>
      <c r="C755" s="50" t="s">
        <v>3596</v>
      </c>
      <c r="D755" s="180" t="s">
        <v>227</v>
      </c>
      <c r="E755" s="136">
        <v>1</v>
      </c>
      <c r="F755" s="165"/>
      <c r="G755" s="7"/>
    </row>
    <row r="756" spans="1:7" s="156" customFormat="1" ht="15">
      <c r="A756" s="210" t="s">
        <v>3597</v>
      </c>
      <c r="B756" s="86" t="s">
        <v>289</v>
      </c>
      <c r="C756" s="50" t="s">
        <v>3598</v>
      </c>
      <c r="D756" s="180" t="s">
        <v>227</v>
      </c>
      <c r="E756" s="136">
        <v>1</v>
      </c>
      <c r="F756" s="165"/>
      <c r="G756" s="7"/>
    </row>
    <row r="757" spans="1:7" s="156" customFormat="1" ht="15">
      <c r="A757" s="210" t="s">
        <v>3599</v>
      </c>
      <c r="B757" s="86" t="s">
        <v>289</v>
      </c>
      <c r="C757" s="50" t="s">
        <v>3600</v>
      </c>
      <c r="D757" s="180" t="s">
        <v>227</v>
      </c>
      <c r="E757" s="136">
        <v>1</v>
      </c>
      <c r="F757" s="165"/>
      <c r="G757" s="7"/>
    </row>
    <row r="758" spans="1:7" s="156" customFormat="1" ht="15">
      <c r="A758" s="210" t="s">
        <v>3601</v>
      </c>
      <c r="B758" s="86" t="s">
        <v>289</v>
      </c>
      <c r="C758" s="50" t="s">
        <v>3602</v>
      </c>
      <c r="D758" s="180" t="s">
        <v>227</v>
      </c>
      <c r="E758" s="136">
        <v>1</v>
      </c>
      <c r="F758" s="165"/>
      <c r="G758" s="7"/>
    </row>
    <row r="759" spans="1:7" s="156" customFormat="1" ht="22.5" customHeight="1">
      <c r="A759" s="210" t="s">
        <v>3603</v>
      </c>
      <c r="B759" s="86" t="s">
        <v>289</v>
      </c>
      <c r="C759" s="50" t="s">
        <v>3604</v>
      </c>
      <c r="D759" s="180" t="s">
        <v>227</v>
      </c>
      <c r="E759" s="136">
        <v>1</v>
      </c>
      <c r="F759" s="165"/>
      <c r="G759" s="7"/>
    </row>
    <row r="760" spans="1:7" s="156" customFormat="1" ht="22.5" customHeight="1">
      <c r="A760" s="210" t="s">
        <v>3605</v>
      </c>
      <c r="B760" s="86" t="s">
        <v>289</v>
      </c>
      <c r="C760" s="50" t="s">
        <v>3606</v>
      </c>
      <c r="D760" s="180" t="s">
        <v>227</v>
      </c>
      <c r="E760" s="136">
        <v>1</v>
      </c>
      <c r="F760" s="165"/>
      <c r="G760" s="7"/>
    </row>
    <row r="761" spans="1:7" s="156" customFormat="1" ht="22.5" customHeight="1">
      <c r="A761" s="210" t="s">
        <v>3607</v>
      </c>
      <c r="B761" s="86" t="s">
        <v>289</v>
      </c>
      <c r="C761" s="50" t="s">
        <v>3608</v>
      </c>
      <c r="D761" s="180" t="s">
        <v>227</v>
      </c>
      <c r="E761" s="136">
        <v>1</v>
      </c>
      <c r="F761" s="165"/>
      <c r="G761" s="7"/>
    </row>
    <row r="762" spans="1:7" s="156" customFormat="1" ht="22.5" customHeight="1">
      <c r="A762" s="210" t="s">
        <v>3609</v>
      </c>
      <c r="B762" s="86" t="s">
        <v>289</v>
      </c>
      <c r="C762" s="50" t="s">
        <v>3610</v>
      </c>
      <c r="D762" s="180" t="s">
        <v>227</v>
      </c>
      <c r="E762" s="136">
        <v>1</v>
      </c>
      <c r="F762" s="165"/>
      <c r="G762" s="7"/>
    </row>
    <row r="763" spans="1:7" s="156" customFormat="1" ht="22.5" customHeight="1">
      <c r="A763" s="210" t="s">
        <v>3611</v>
      </c>
      <c r="B763" s="86" t="s">
        <v>289</v>
      </c>
      <c r="C763" s="50" t="s">
        <v>3612</v>
      </c>
      <c r="D763" s="180" t="s">
        <v>227</v>
      </c>
      <c r="E763" s="136">
        <v>1</v>
      </c>
      <c r="F763" s="165"/>
      <c r="G763" s="7"/>
    </row>
    <row r="764" spans="1:7" s="156" customFormat="1" ht="22.5" customHeight="1">
      <c r="A764" s="210" t="s">
        <v>3613</v>
      </c>
      <c r="B764" s="86" t="s">
        <v>289</v>
      </c>
      <c r="C764" s="50" t="s">
        <v>3614</v>
      </c>
      <c r="D764" s="180" t="s">
        <v>227</v>
      </c>
      <c r="E764" s="136">
        <v>1</v>
      </c>
      <c r="F764" s="165"/>
      <c r="G764" s="7"/>
    </row>
    <row r="765" spans="1:7" s="156" customFormat="1" ht="22.5" customHeight="1">
      <c r="A765" s="210" t="s">
        <v>3615</v>
      </c>
      <c r="B765" s="86" t="s">
        <v>289</v>
      </c>
      <c r="C765" s="50" t="s">
        <v>3616</v>
      </c>
      <c r="D765" s="180" t="s">
        <v>227</v>
      </c>
      <c r="E765" s="136">
        <v>1</v>
      </c>
      <c r="F765" s="165"/>
      <c r="G765" s="7"/>
    </row>
    <row r="766" spans="1:7" s="156" customFormat="1" ht="22.5" customHeight="1">
      <c r="A766" s="210" t="s">
        <v>3617</v>
      </c>
      <c r="B766" s="86" t="s">
        <v>289</v>
      </c>
      <c r="C766" s="50" t="s">
        <v>3618</v>
      </c>
      <c r="D766" s="180" t="s">
        <v>227</v>
      </c>
      <c r="E766" s="136">
        <v>1</v>
      </c>
      <c r="F766" s="165"/>
      <c r="G766" s="7"/>
    </row>
    <row r="767" spans="1:7" s="156" customFormat="1" ht="22.5" customHeight="1">
      <c r="A767" s="210" t="s">
        <v>3619</v>
      </c>
      <c r="B767" s="86" t="s">
        <v>289</v>
      </c>
      <c r="C767" s="50" t="s">
        <v>3620</v>
      </c>
      <c r="D767" s="180" t="s">
        <v>227</v>
      </c>
      <c r="E767" s="136">
        <v>1</v>
      </c>
      <c r="F767" s="165"/>
      <c r="G767" s="7"/>
    </row>
    <row r="768" spans="1:7" s="156" customFormat="1" ht="22.5" customHeight="1">
      <c r="A768" s="210" t="s">
        <v>3621</v>
      </c>
      <c r="B768" s="86" t="s">
        <v>289</v>
      </c>
      <c r="C768" s="50" t="s">
        <v>3622</v>
      </c>
      <c r="D768" s="180" t="s">
        <v>227</v>
      </c>
      <c r="E768" s="136">
        <v>1</v>
      </c>
      <c r="F768" s="165"/>
      <c r="G768" s="7"/>
    </row>
    <row r="769" spans="1:7" s="156" customFormat="1" ht="22.5" customHeight="1">
      <c r="A769" s="210" t="s">
        <v>3623</v>
      </c>
      <c r="B769" s="86" t="s">
        <v>289</v>
      </c>
      <c r="C769" s="50" t="s">
        <v>3624</v>
      </c>
      <c r="D769" s="180" t="s">
        <v>227</v>
      </c>
      <c r="E769" s="136">
        <v>1</v>
      </c>
      <c r="F769" s="165"/>
      <c r="G769" s="7"/>
    </row>
    <row r="770" spans="1:7" s="156" customFormat="1" ht="15">
      <c r="A770" s="210" t="s">
        <v>3625</v>
      </c>
      <c r="B770" s="86" t="s">
        <v>289</v>
      </c>
      <c r="C770" s="50" t="s">
        <v>3626</v>
      </c>
      <c r="D770" s="180" t="s">
        <v>227</v>
      </c>
      <c r="E770" s="136">
        <v>1</v>
      </c>
      <c r="F770" s="165"/>
      <c r="G770" s="7"/>
    </row>
    <row r="771" spans="1:7" s="156" customFormat="1" ht="15">
      <c r="A771" s="210" t="s">
        <v>3627</v>
      </c>
      <c r="B771" s="86" t="s">
        <v>289</v>
      </c>
      <c r="C771" s="50" t="s">
        <v>3628</v>
      </c>
      <c r="D771" s="180" t="s">
        <v>227</v>
      </c>
      <c r="E771" s="136">
        <v>1</v>
      </c>
      <c r="F771" s="165"/>
      <c r="G771" s="7"/>
    </row>
    <row r="772" spans="1:7" s="156" customFormat="1" ht="25.5">
      <c r="A772" s="210" t="s">
        <v>3629</v>
      </c>
      <c r="B772" s="86" t="s">
        <v>289</v>
      </c>
      <c r="C772" s="50" t="s">
        <v>3630</v>
      </c>
      <c r="D772" s="180" t="s">
        <v>227</v>
      </c>
      <c r="E772" s="136">
        <v>1</v>
      </c>
      <c r="F772" s="165"/>
      <c r="G772" s="7"/>
    </row>
    <row r="773" spans="1:7" s="156" customFormat="1" ht="25.5">
      <c r="A773" s="210" t="s">
        <v>3631</v>
      </c>
      <c r="B773" s="86" t="s">
        <v>289</v>
      </c>
      <c r="C773" s="50" t="s">
        <v>3632</v>
      </c>
      <c r="D773" s="180" t="s">
        <v>227</v>
      </c>
      <c r="E773" s="136">
        <v>1</v>
      </c>
      <c r="F773" s="165"/>
      <c r="G773" s="7"/>
    </row>
    <row r="774" spans="1:7" s="156" customFormat="1" ht="15">
      <c r="A774" s="210" t="s">
        <v>3633</v>
      </c>
      <c r="B774" s="86" t="s">
        <v>289</v>
      </c>
      <c r="C774" s="50" t="s">
        <v>3634</v>
      </c>
      <c r="D774" s="180" t="s">
        <v>227</v>
      </c>
      <c r="E774" s="136">
        <v>1</v>
      </c>
      <c r="F774" s="165"/>
      <c r="G774" s="7"/>
    </row>
    <row r="775" spans="1:7" s="156" customFormat="1" ht="15">
      <c r="A775" s="210" t="s">
        <v>3635</v>
      </c>
      <c r="B775" s="86" t="s">
        <v>289</v>
      </c>
      <c r="C775" s="50" t="s">
        <v>3636</v>
      </c>
      <c r="D775" s="180" t="s">
        <v>227</v>
      </c>
      <c r="E775" s="136">
        <v>1</v>
      </c>
      <c r="F775" s="165"/>
      <c r="G775" s="7"/>
    </row>
    <row r="776" spans="1:7" s="156" customFormat="1" ht="22.5" customHeight="1">
      <c r="A776" s="210" t="s">
        <v>3637</v>
      </c>
      <c r="B776" s="86" t="s">
        <v>289</v>
      </c>
      <c r="C776" s="50" t="s">
        <v>3638</v>
      </c>
      <c r="D776" s="180" t="s">
        <v>227</v>
      </c>
      <c r="E776" s="136">
        <v>1</v>
      </c>
      <c r="F776" s="165"/>
      <c r="G776" s="7"/>
    </row>
    <row r="777" spans="1:7" s="156" customFormat="1" ht="22.5" customHeight="1">
      <c r="A777" s="210" t="s">
        <v>3639</v>
      </c>
      <c r="B777" s="86" t="s">
        <v>289</v>
      </c>
      <c r="C777" s="50" t="s">
        <v>3640</v>
      </c>
      <c r="D777" s="180" t="s">
        <v>227</v>
      </c>
      <c r="E777" s="136">
        <v>1</v>
      </c>
      <c r="F777" s="165"/>
      <c r="G777" s="7"/>
    </row>
    <row r="778" spans="1:7" s="156" customFormat="1" ht="22.5" customHeight="1">
      <c r="A778" s="210" t="s">
        <v>3641</v>
      </c>
      <c r="B778" s="86" t="s">
        <v>289</v>
      </c>
      <c r="C778" s="50" t="s">
        <v>3642</v>
      </c>
      <c r="D778" s="180" t="s">
        <v>227</v>
      </c>
      <c r="E778" s="136">
        <v>1</v>
      </c>
      <c r="F778" s="165"/>
      <c r="G778" s="7"/>
    </row>
    <row r="779" spans="1:7" s="156" customFormat="1" ht="22.5" customHeight="1">
      <c r="A779" s="210" t="s">
        <v>3643</v>
      </c>
      <c r="B779" s="86" t="s">
        <v>289</v>
      </c>
      <c r="C779" s="50" t="s">
        <v>3644</v>
      </c>
      <c r="D779" s="180" t="s">
        <v>227</v>
      </c>
      <c r="E779" s="136">
        <v>1</v>
      </c>
      <c r="F779" s="165"/>
      <c r="G779" s="7"/>
    </row>
    <row r="780" spans="1:7" s="156" customFormat="1" ht="22.5" customHeight="1">
      <c r="A780" s="210" t="s">
        <v>3645</v>
      </c>
      <c r="B780" s="86" t="s">
        <v>289</v>
      </c>
      <c r="C780" s="50" t="s">
        <v>3646</v>
      </c>
      <c r="D780" s="180" t="s">
        <v>227</v>
      </c>
      <c r="E780" s="136">
        <v>1</v>
      </c>
      <c r="F780" s="165"/>
      <c r="G780" s="7"/>
    </row>
    <row r="781" spans="1:7" s="156" customFormat="1" ht="22.5" customHeight="1">
      <c r="A781" s="210" t="s">
        <v>3647</v>
      </c>
      <c r="B781" s="86" t="s">
        <v>289</v>
      </c>
      <c r="C781" s="50" t="s">
        <v>3648</v>
      </c>
      <c r="D781" s="180" t="s">
        <v>227</v>
      </c>
      <c r="E781" s="136">
        <v>1</v>
      </c>
      <c r="F781" s="165"/>
      <c r="G781" s="7"/>
    </row>
    <row r="782" spans="1:7" s="156" customFormat="1" ht="22.5" customHeight="1">
      <c r="A782" s="210" t="s">
        <v>3649</v>
      </c>
      <c r="B782" s="86" t="s">
        <v>289</v>
      </c>
      <c r="C782" s="50" t="s">
        <v>3650</v>
      </c>
      <c r="D782" s="180" t="s">
        <v>227</v>
      </c>
      <c r="E782" s="136">
        <v>1</v>
      </c>
      <c r="F782" s="165"/>
      <c r="G782" s="7"/>
    </row>
    <row r="783" spans="1:7" s="156" customFormat="1" ht="22.5" customHeight="1">
      <c r="A783" s="210" t="s">
        <v>3651</v>
      </c>
      <c r="B783" s="86" t="s">
        <v>289</v>
      </c>
      <c r="C783" s="50" t="s">
        <v>3652</v>
      </c>
      <c r="D783" s="180" t="s">
        <v>227</v>
      </c>
      <c r="E783" s="136">
        <v>1</v>
      </c>
      <c r="F783" s="165"/>
      <c r="G783" s="7"/>
    </row>
    <row r="784" spans="1:7" s="156" customFormat="1" ht="22.5" customHeight="1">
      <c r="A784" s="210" t="s">
        <v>3653</v>
      </c>
      <c r="B784" s="86" t="s">
        <v>289</v>
      </c>
      <c r="C784" s="50" t="s">
        <v>3654</v>
      </c>
      <c r="D784" s="180" t="s">
        <v>227</v>
      </c>
      <c r="E784" s="136">
        <v>1</v>
      </c>
      <c r="F784" s="165"/>
      <c r="G784" s="7"/>
    </row>
    <row r="785" spans="1:7" s="156" customFormat="1" ht="22.5" customHeight="1">
      <c r="A785" s="210" t="s">
        <v>3655</v>
      </c>
      <c r="B785" s="86" t="s">
        <v>289</v>
      </c>
      <c r="C785" s="50" t="s">
        <v>3656</v>
      </c>
      <c r="D785" s="180" t="s">
        <v>227</v>
      </c>
      <c r="E785" s="136">
        <v>1</v>
      </c>
      <c r="F785" s="165"/>
      <c r="G785" s="7"/>
    </row>
    <row r="786" spans="1:7" s="156" customFormat="1" ht="22.5" customHeight="1">
      <c r="A786" s="210" t="s">
        <v>3657</v>
      </c>
      <c r="B786" s="86" t="s">
        <v>289</v>
      </c>
      <c r="C786" s="50" t="s">
        <v>3658</v>
      </c>
      <c r="D786" s="180" t="s">
        <v>227</v>
      </c>
      <c r="E786" s="136">
        <v>1</v>
      </c>
      <c r="F786" s="165"/>
      <c r="G786" s="7"/>
    </row>
    <row r="787" spans="1:7" s="156" customFormat="1" ht="22.5" customHeight="1">
      <c r="A787" s="210" t="s">
        <v>3659</v>
      </c>
      <c r="B787" s="86" t="s">
        <v>289</v>
      </c>
      <c r="C787" s="50" t="s">
        <v>3660</v>
      </c>
      <c r="D787" s="180" t="s">
        <v>227</v>
      </c>
      <c r="E787" s="136">
        <v>1</v>
      </c>
      <c r="F787" s="165"/>
      <c r="G787" s="7"/>
    </row>
    <row r="788" spans="1:7" s="156" customFormat="1" ht="22.5" customHeight="1">
      <c r="A788" s="210" t="s">
        <v>3661</v>
      </c>
      <c r="B788" s="86" t="s">
        <v>289</v>
      </c>
      <c r="C788" s="50" t="s">
        <v>3644</v>
      </c>
      <c r="D788" s="180" t="s">
        <v>227</v>
      </c>
      <c r="E788" s="136">
        <v>1</v>
      </c>
      <c r="F788" s="165"/>
      <c r="G788" s="7"/>
    </row>
    <row r="789" spans="1:7" s="156" customFormat="1" ht="22.5" customHeight="1">
      <c r="A789" s="210" t="s">
        <v>3662</v>
      </c>
      <c r="B789" s="86" t="s">
        <v>289</v>
      </c>
      <c r="C789" s="50" t="s">
        <v>3646</v>
      </c>
      <c r="D789" s="180" t="s">
        <v>227</v>
      </c>
      <c r="E789" s="136">
        <v>1</v>
      </c>
      <c r="F789" s="165"/>
      <c r="G789" s="7"/>
    </row>
    <row r="790" spans="1:7" s="156" customFormat="1" ht="22.5" customHeight="1">
      <c r="A790" s="210" t="s">
        <v>3663</v>
      </c>
      <c r="B790" s="86" t="s">
        <v>289</v>
      </c>
      <c r="C790" s="50" t="s">
        <v>3664</v>
      </c>
      <c r="D790" s="180" t="s">
        <v>227</v>
      </c>
      <c r="E790" s="136">
        <v>1</v>
      </c>
      <c r="F790" s="165"/>
      <c r="G790" s="7"/>
    </row>
    <row r="791" spans="1:7" s="156" customFormat="1" ht="22.5" customHeight="1">
      <c r="A791" s="210" t="s">
        <v>3665</v>
      </c>
      <c r="B791" s="86" t="s">
        <v>289</v>
      </c>
      <c r="C791" s="50" t="s">
        <v>3666</v>
      </c>
      <c r="D791" s="180" t="s">
        <v>227</v>
      </c>
      <c r="E791" s="136">
        <v>1</v>
      </c>
      <c r="F791" s="165"/>
      <c r="G791" s="7"/>
    </row>
    <row r="792" spans="1:7" s="156" customFormat="1" ht="22.5" customHeight="1">
      <c r="A792" s="210" t="s">
        <v>3667</v>
      </c>
      <c r="B792" s="86" t="s">
        <v>289</v>
      </c>
      <c r="C792" s="50" t="s">
        <v>3668</v>
      </c>
      <c r="D792" s="180" t="s">
        <v>227</v>
      </c>
      <c r="E792" s="136">
        <v>1</v>
      </c>
      <c r="F792" s="165"/>
      <c r="G792" s="7"/>
    </row>
    <row r="793" spans="1:7" s="156" customFormat="1" ht="22.5" customHeight="1">
      <c r="A793" s="210" t="s">
        <v>3669</v>
      </c>
      <c r="B793" s="86" t="s">
        <v>289</v>
      </c>
      <c r="C793" s="50" t="s">
        <v>3670</v>
      </c>
      <c r="D793" s="180" t="s">
        <v>227</v>
      </c>
      <c r="E793" s="136">
        <v>1</v>
      </c>
      <c r="F793" s="165"/>
      <c r="G793" s="7"/>
    </row>
    <row r="794" spans="1:7" s="156" customFormat="1" ht="22.5" customHeight="1">
      <c r="A794" s="210" t="s">
        <v>3671</v>
      </c>
      <c r="B794" s="86" t="s">
        <v>289</v>
      </c>
      <c r="C794" s="50" t="s">
        <v>3672</v>
      </c>
      <c r="D794" s="180" t="s">
        <v>227</v>
      </c>
      <c r="E794" s="136">
        <v>1</v>
      </c>
      <c r="F794" s="165"/>
      <c r="G794" s="7"/>
    </row>
    <row r="795" spans="1:7" s="156" customFormat="1" ht="22.5" customHeight="1">
      <c r="A795" s="210" t="s">
        <v>3673</v>
      </c>
      <c r="B795" s="86" t="s">
        <v>289</v>
      </c>
      <c r="C795" s="50" t="s">
        <v>3674</v>
      </c>
      <c r="D795" s="180" t="s">
        <v>227</v>
      </c>
      <c r="E795" s="136">
        <v>1</v>
      </c>
      <c r="F795" s="165"/>
      <c r="G795" s="7"/>
    </row>
    <row r="796" spans="1:7" s="156" customFormat="1" ht="22.5" customHeight="1">
      <c r="A796" s="210" t="s">
        <v>3675</v>
      </c>
      <c r="B796" s="86" t="s">
        <v>289</v>
      </c>
      <c r="C796" s="50" t="s">
        <v>3676</v>
      </c>
      <c r="D796" s="180" t="s">
        <v>227</v>
      </c>
      <c r="E796" s="136">
        <v>1</v>
      </c>
      <c r="F796" s="165"/>
      <c r="G796" s="7"/>
    </row>
    <row r="797" spans="1:7" s="156" customFormat="1" ht="22.5" customHeight="1">
      <c r="A797" s="210" t="s">
        <v>3677</v>
      </c>
      <c r="B797" s="86" t="s">
        <v>289</v>
      </c>
      <c r="C797" s="50" t="s">
        <v>3678</v>
      </c>
      <c r="D797" s="180" t="s">
        <v>227</v>
      </c>
      <c r="E797" s="136">
        <v>1</v>
      </c>
      <c r="F797" s="165"/>
      <c r="G797" s="7"/>
    </row>
    <row r="798" spans="1:7" s="156" customFormat="1" ht="22.5" customHeight="1">
      <c r="A798" s="210" t="s">
        <v>3679</v>
      </c>
      <c r="B798" s="86" t="s">
        <v>289</v>
      </c>
      <c r="C798" s="50" t="s">
        <v>3680</v>
      </c>
      <c r="D798" s="180" t="s">
        <v>227</v>
      </c>
      <c r="E798" s="136">
        <v>1</v>
      </c>
      <c r="F798" s="165"/>
      <c r="G798" s="7"/>
    </row>
    <row r="799" spans="1:7" s="156" customFormat="1" ht="22.5" customHeight="1">
      <c r="A799" s="210" t="s">
        <v>3681</v>
      </c>
      <c r="B799" s="86" t="s">
        <v>289</v>
      </c>
      <c r="C799" s="50" t="s">
        <v>3682</v>
      </c>
      <c r="D799" s="180" t="s">
        <v>227</v>
      </c>
      <c r="E799" s="136">
        <v>1</v>
      </c>
      <c r="F799" s="165"/>
      <c r="G799" s="7"/>
    </row>
    <row r="800" spans="1:7" s="156" customFormat="1" ht="22.5" customHeight="1">
      <c r="A800" s="210" t="s">
        <v>3683</v>
      </c>
      <c r="B800" s="86" t="s">
        <v>289</v>
      </c>
      <c r="C800" s="50" t="s">
        <v>3684</v>
      </c>
      <c r="D800" s="180" t="s">
        <v>227</v>
      </c>
      <c r="E800" s="136">
        <v>1</v>
      </c>
      <c r="F800" s="165"/>
      <c r="G800" s="7"/>
    </row>
    <row r="801" spans="1:10" s="156" customFormat="1" ht="22.5" customHeight="1">
      <c r="A801" s="210" t="s">
        <v>3685</v>
      </c>
      <c r="B801" s="86" t="s">
        <v>289</v>
      </c>
      <c r="C801" s="50" t="s">
        <v>3686</v>
      </c>
      <c r="D801" s="180" t="s">
        <v>227</v>
      </c>
      <c r="E801" s="136">
        <v>1</v>
      </c>
      <c r="F801" s="165"/>
      <c r="G801" s="7"/>
    </row>
    <row r="802" spans="1:10" s="156" customFormat="1" ht="22.5" customHeight="1">
      <c r="A802" s="210" t="s">
        <v>3687</v>
      </c>
      <c r="B802" s="86" t="s">
        <v>289</v>
      </c>
      <c r="C802" s="50" t="s">
        <v>3688</v>
      </c>
      <c r="D802" s="180" t="s">
        <v>227</v>
      </c>
      <c r="E802" s="136">
        <v>1</v>
      </c>
      <c r="F802" s="165"/>
      <c r="G802" s="7"/>
    </row>
    <row r="803" spans="1:10" s="156" customFormat="1" ht="22.5" customHeight="1">
      <c r="A803" s="210" t="s">
        <v>3689</v>
      </c>
      <c r="B803" s="86" t="s">
        <v>289</v>
      </c>
      <c r="C803" s="50" t="s">
        <v>3690</v>
      </c>
      <c r="D803" s="180" t="s">
        <v>227</v>
      </c>
      <c r="E803" s="136">
        <v>1</v>
      </c>
      <c r="F803" s="165"/>
      <c r="G803" s="7"/>
    </row>
    <row r="804" spans="1:10" s="156" customFormat="1" ht="22.5" customHeight="1">
      <c r="A804" s="210" t="s">
        <v>3691</v>
      </c>
      <c r="B804" s="86" t="s">
        <v>289</v>
      </c>
      <c r="C804" s="50" t="s">
        <v>3692</v>
      </c>
      <c r="D804" s="180" t="s">
        <v>227</v>
      </c>
      <c r="E804" s="136">
        <v>1</v>
      </c>
      <c r="F804" s="165"/>
      <c r="G804" s="7"/>
    </row>
    <row r="805" spans="1:10" s="156" customFormat="1" ht="22.5" customHeight="1">
      <c r="A805" s="210" t="s">
        <v>3693</v>
      </c>
      <c r="B805" s="86" t="s">
        <v>289</v>
      </c>
      <c r="C805" s="50" t="s">
        <v>3694</v>
      </c>
      <c r="D805" s="180" t="s">
        <v>227</v>
      </c>
      <c r="E805" s="136">
        <v>1</v>
      </c>
      <c r="F805" s="165"/>
      <c r="G805" s="7"/>
    </row>
    <row r="806" spans="1:10" ht="24.95" customHeight="1">
      <c r="A806" s="202"/>
      <c r="B806" s="157"/>
      <c r="C806" s="158"/>
      <c r="D806" s="159"/>
      <c r="E806" s="15"/>
      <c r="F806" s="8"/>
      <c r="G806" s="8"/>
    </row>
    <row r="807" spans="1:10" ht="24.95" customHeight="1">
      <c r="A807" s="38" t="s">
        <v>1228</v>
      </c>
      <c r="B807" s="141"/>
      <c r="C807" s="154" t="s">
        <v>1229</v>
      </c>
      <c r="D807" s="155"/>
      <c r="E807" s="166"/>
      <c r="F807" s="105"/>
      <c r="G807" s="105">
        <f>SUBTOTAL(9,G808:G918)</f>
        <v>0</v>
      </c>
    </row>
    <row r="808" spans="1:10" s="5" customFormat="1" ht="24.95" customHeight="1">
      <c r="A808" s="211" t="s">
        <v>1230</v>
      </c>
      <c r="B808" s="123"/>
      <c r="C808" s="24" t="s">
        <v>1231</v>
      </c>
      <c r="D808" s="25"/>
      <c r="E808" s="26"/>
      <c r="F808" s="27"/>
      <c r="G808" s="27">
        <f>SUBTOTAL(9,G809:G835)</f>
        <v>0</v>
      </c>
    </row>
    <row r="809" spans="1:10" s="5" customFormat="1" ht="24.95" customHeight="1">
      <c r="A809" s="78" t="s">
        <v>1232</v>
      </c>
      <c r="B809" s="86"/>
      <c r="C809" s="160" t="s">
        <v>1233</v>
      </c>
      <c r="D809" s="150"/>
      <c r="E809" s="136"/>
      <c r="F809" s="165"/>
      <c r="G809" s="106"/>
    </row>
    <row r="810" spans="1:10" s="5" customFormat="1" ht="24.95" customHeight="1">
      <c r="A810" s="36" t="s">
        <v>1234</v>
      </c>
      <c r="B810" s="86" t="s">
        <v>1235</v>
      </c>
      <c r="C810" s="152" t="s">
        <v>1236</v>
      </c>
      <c r="D810" s="150" t="s">
        <v>72</v>
      </c>
      <c r="E810" s="136">
        <v>20</v>
      </c>
      <c r="F810" s="165"/>
      <c r="G810" s="22"/>
    </row>
    <row r="811" spans="1:10" s="5" customFormat="1" ht="24.95" customHeight="1">
      <c r="A811" s="36"/>
      <c r="B811" s="86"/>
      <c r="C811" s="152"/>
      <c r="D811" s="150"/>
      <c r="E811" s="136"/>
      <c r="F811" s="165"/>
      <c r="G811" s="22"/>
    </row>
    <row r="812" spans="1:10" s="5" customFormat="1" ht="24.95" customHeight="1">
      <c r="A812" s="78" t="s">
        <v>1237</v>
      </c>
      <c r="B812" s="86"/>
      <c r="C812" s="160" t="s">
        <v>3748</v>
      </c>
      <c r="D812" s="150"/>
      <c r="E812" s="136"/>
      <c r="F812" s="165"/>
      <c r="G812" s="165"/>
      <c r="I812" s="21"/>
      <c r="J812" s="21"/>
    </row>
    <row r="813" spans="1:10" s="5" customFormat="1" ht="24.95" customHeight="1">
      <c r="A813" s="36" t="s">
        <v>1238</v>
      </c>
      <c r="B813" s="86" t="s">
        <v>111</v>
      </c>
      <c r="C813" s="152" t="s">
        <v>1239</v>
      </c>
      <c r="D813" s="150" t="s">
        <v>72</v>
      </c>
      <c r="E813" s="136">
        <v>1349.3</v>
      </c>
      <c r="F813" s="165"/>
      <c r="G813" s="22"/>
    </row>
    <row r="814" spans="1:10" s="5" customFormat="1" ht="24.95" customHeight="1">
      <c r="A814" s="36" t="s">
        <v>1240</v>
      </c>
      <c r="B814" s="86" t="s">
        <v>117</v>
      </c>
      <c r="C814" s="152" t="s">
        <v>1241</v>
      </c>
      <c r="D814" s="150" t="s">
        <v>72</v>
      </c>
      <c r="E814" s="136">
        <v>272.5</v>
      </c>
      <c r="F814" s="165"/>
      <c r="G814" s="22"/>
    </row>
    <row r="815" spans="1:10" s="5" customFormat="1" ht="24.95" customHeight="1">
      <c r="A815" s="36" t="s">
        <v>1242</v>
      </c>
      <c r="B815" s="86" t="s">
        <v>120</v>
      </c>
      <c r="C815" s="152" t="s">
        <v>1243</v>
      </c>
      <c r="D815" s="150" t="s">
        <v>72</v>
      </c>
      <c r="E815" s="136">
        <v>756</v>
      </c>
      <c r="F815" s="165"/>
      <c r="G815" s="22"/>
    </row>
    <row r="816" spans="1:10" s="5" customFormat="1" ht="24.95" customHeight="1">
      <c r="A816" s="36" t="s">
        <v>1244</v>
      </c>
      <c r="B816" s="86" t="s">
        <v>123</v>
      </c>
      <c r="C816" s="152" t="s">
        <v>1245</v>
      </c>
      <c r="D816" s="150" t="s">
        <v>72</v>
      </c>
      <c r="E816" s="136">
        <v>1721.1</v>
      </c>
      <c r="F816" s="165"/>
      <c r="G816" s="22"/>
    </row>
    <row r="817" spans="1:10" s="5" customFormat="1" ht="24.95" customHeight="1">
      <c r="A817" s="36" t="s">
        <v>1246</v>
      </c>
      <c r="B817" s="86" t="s">
        <v>126</v>
      </c>
      <c r="C817" s="152" t="s">
        <v>1247</v>
      </c>
      <c r="D817" s="150" t="s">
        <v>72</v>
      </c>
      <c r="E817" s="136">
        <v>301.3</v>
      </c>
      <c r="F817" s="165"/>
      <c r="G817" s="22"/>
    </row>
    <row r="818" spans="1:10" s="5" customFormat="1" ht="24.95" customHeight="1">
      <c r="A818" s="36" t="s">
        <v>1248</v>
      </c>
      <c r="B818" s="86" t="s">
        <v>129</v>
      </c>
      <c r="C818" s="152" t="s">
        <v>1249</v>
      </c>
      <c r="D818" s="150" t="s">
        <v>72</v>
      </c>
      <c r="E818" s="136">
        <v>542.5</v>
      </c>
      <c r="F818" s="165"/>
      <c r="G818" s="22"/>
    </row>
    <row r="819" spans="1:10" s="5" customFormat="1" ht="24.95" customHeight="1">
      <c r="A819" s="36" t="s">
        <v>1250</v>
      </c>
      <c r="B819" s="86" t="s">
        <v>132</v>
      </c>
      <c r="C819" s="152" t="s">
        <v>1251</v>
      </c>
      <c r="D819" s="150" t="s">
        <v>72</v>
      </c>
      <c r="E819" s="136">
        <v>790.5</v>
      </c>
      <c r="F819" s="165"/>
      <c r="G819" s="22"/>
    </row>
    <row r="820" spans="1:10" s="5" customFormat="1" ht="24.95" customHeight="1">
      <c r="A820" s="36"/>
      <c r="B820" s="86"/>
      <c r="C820" s="152"/>
      <c r="D820" s="150"/>
      <c r="E820" s="136"/>
      <c r="F820" s="165"/>
      <c r="G820" s="22"/>
    </row>
    <row r="821" spans="1:10" s="5" customFormat="1" ht="24.95" customHeight="1">
      <c r="A821" s="78" t="s">
        <v>1252</v>
      </c>
      <c r="B821" s="86"/>
      <c r="C821" s="160" t="s">
        <v>1253</v>
      </c>
      <c r="D821" s="150"/>
      <c r="E821" s="136"/>
      <c r="F821" s="165"/>
      <c r="G821" s="165"/>
      <c r="I821" s="21"/>
      <c r="J821" s="21"/>
    </row>
    <row r="822" spans="1:10" s="5" customFormat="1" ht="24.95" customHeight="1">
      <c r="A822" s="36" t="s">
        <v>1254</v>
      </c>
      <c r="B822" s="86" t="s">
        <v>166</v>
      </c>
      <c r="C822" s="152" t="s">
        <v>1255</v>
      </c>
      <c r="D822" s="150" t="s">
        <v>1256</v>
      </c>
      <c r="E822" s="136">
        <v>6</v>
      </c>
      <c r="F822" s="165"/>
      <c r="G822" s="22"/>
    </row>
    <row r="823" spans="1:10" s="5" customFormat="1" ht="24.95" customHeight="1">
      <c r="A823" s="36" t="s">
        <v>1257</v>
      </c>
      <c r="B823" s="86" t="s">
        <v>1258</v>
      </c>
      <c r="C823" s="152" t="s">
        <v>1259</v>
      </c>
      <c r="D823" s="150" t="s">
        <v>1256</v>
      </c>
      <c r="E823" s="136">
        <v>6</v>
      </c>
      <c r="F823" s="165"/>
      <c r="G823" s="22"/>
    </row>
    <row r="824" spans="1:10" s="5" customFormat="1" ht="24.95" customHeight="1">
      <c r="A824" s="36" t="s">
        <v>1260</v>
      </c>
      <c r="B824" s="86" t="s">
        <v>1261</v>
      </c>
      <c r="C824" s="152" t="s">
        <v>1262</v>
      </c>
      <c r="D824" s="150" t="s">
        <v>1256</v>
      </c>
      <c r="E824" s="136">
        <v>22</v>
      </c>
      <c r="F824" s="165"/>
      <c r="G824" s="22"/>
    </row>
    <row r="825" spans="1:10" s="5" customFormat="1" ht="24.95" customHeight="1">
      <c r="A825" s="36" t="s">
        <v>1263</v>
      </c>
      <c r="B825" s="86" t="s">
        <v>1264</v>
      </c>
      <c r="C825" s="152" t="s">
        <v>1265</v>
      </c>
      <c r="D825" s="150" t="s">
        <v>1256</v>
      </c>
      <c r="E825" s="136">
        <v>41</v>
      </c>
      <c r="F825" s="165"/>
      <c r="G825" s="22"/>
    </row>
    <row r="826" spans="1:10" s="5" customFormat="1" ht="24.95" customHeight="1">
      <c r="A826" s="36" t="s">
        <v>1266</v>
      </c>
      <c r="B826" s="86" t="s">
        <v>1267</v>
      </c>
      <c r="C826" s="152" t="s">
        <v>1268</v>
      </c>
      <c r="D826" s="150" t="s">
        <v>1256</v>
      </c>
      <c r="E826" s="136">
        <v>2</v>
      </c>
      <c r="F826" s="165"/>
      <c r="G826" s="22"/>
    </row>
    <row r="827" spans="1:10" s="5" customFormat="1" ht="24.95" customHeight="1">
      <c r="A827" s="36" t="s">
        <v>1269</v>
      </c>
      <c r="B827" s="86" t="s">
        <v>1270</v>
      </c>
      <c r="C827" s="152" t="s">
        <v>1271</v>
      </c>
      <c r="D827" s="150" t="s">
        <v>1256</v>
      </c>
      <c r="E827" s="136">
        <v>26</v>
      </c>
      <c r="F827" s="165"/>
      <c r="G827" s="22"/>
    </row>
    <row r="828" spans="1:10" s="5" customFormat="1" ht="24.95" customHeight="1">
      <c r="A828" s="36" t="s">
        <v>1272</v>
      </c>
      <c r="B828" s="86" t="s">
        <v>1273</v>
      </c>
      <c r="C828" s="152" t="s">
        <v>1274</v>
      </c>
      <c r="D828" s="150" t="s">
        <v>1256</v>
      </c>
      <c r="E828" s="136">
        <v>80</v>
      </c>
      <c r="F828" s="165"/>
      <c r="G828" s="22"/>
    </row>
    <row r="829" spans="1:10" s="5" customFormat="1" ht="24.95" customHeight="1">
      <c r="A829" s="36"/>
      <c r="B829" s="86"/>
      <c r="C829" s="152"/>
      <c r="D829" s="150"/>
      <c r="E829" s="136"/>
      <c r="F829" s="165"/>
      <c r="G829" s="22"/>
    </row>
    <row r="830" spans="1:10" s="5" customFormat="1" ht="24.95" customHeight="1">
      <c r="A830" s="78" t="s">
        <v>1275</v>
      </c>
      <c r="B830" s="129"/>
      <c r="C830" s="160" t="s">
        <v>10</v>
      </c>
      <c r="D830" s="150"/>
      <c r="E830" s="136"/>
      <c r="F830" s="165"/>
      <c r="G830" s="165"/>
      <c r="I830" s="21"/>
      <c r="J830" s="21"/>
    </row>
    <row r="831" spans="1:10" s="5" customFormat="1" ht="24.95" customHeight="1">
      <c r="A831" s="36" t="s">
        <v>1276</v>
      </c>
      <c r="B831" s="86" t="s">
        <v>3728</v>
      </c>
      <c r="C831" s="152" t="s">
        <v>1277</v>
      </c>
      <c r="D831" s="150" t="s">
        <v>1256</v>
      </c>
      <c r="E831" s="136">
        <v>2</v>
      </c>
      <c r="F831" s="165"/>
      <c r="G831" s="22"/>
    </row>
    <row r="832" spans="1:10" s="5" customFormat="1" ht="35.1" customHeight="1">
      <c r="A832" s="36" t="s">
        <v>1278</v>
      </c>
      <c r="B832" s="86" t="s">
        <v>1279</v>
      </c>
      <c r="C832" s="152" t="s">
        <v>1280</v>
      </c>
      <c r="D832" s="150" t="s">
        <v>1256</v>
      </c>
      <c r="E832" s="136">
        <v>2</v>
      </c>
      <c r="F832" s="165"/>
      <c r="G832" s="22"/>
    </row>
    <row r="833" spans="1:10" s="5" customFormat="1" ht="35.1" customHeight="1">
      <c r="A833" s="36" t="s">
        <v>1281</v>
      </c>
      <c r="B833" s="86" t="s">
        <v>1279</v>
      </c>
      <c r="C833" s="152" t="s">
        <v>1282</v>
      </c>
      <c r="D833" s="150" t="s">
        <v>1256</v>
      </c>
      <c r="E833" s="136">
        <v>2</v>
      </c>
      <c r="F833" s="165"/>
      <c r="G833" s="22"/>
    </row>
    <row r="834" spans="1:10" s="5" customFormat="1" ht="35.1" customHeight="1">
      <c r="A834" s="36" t="s">
        <v>1283</v>
      </c>
      <c r="B834" s="86" t="s">
        <v>1279</v>
      </c>
      <c r="C834" s="152" t="s">
        <v>1284</v>
      </c>
      <c r="D834" s="150" t="s">
        <v>1256</v>
      </c>
      <c r="E834" s="136">
        <v>2</v>
      </c>
      <c r="F834" s="165"/>
      <c r="G834" s="22"/>
    </row>
    <row r="835" spans="1:10" s="5" customFormat="1" ht="24.95" customHeight="1">
      <c r="A835" s="212"/>
      <c r="B835" s="101"/>
      <c r="C835" s="162"/>
      <c r="D835" s="101"/>
      <c r="E835" s="85"/>
      <c r="F835" s="22"/>
      <c r="G835" s="22"/>
    </row>
    <row r="836" spans="1:10" s="5" customFormat="1" ht="24.95" customHeight="1">
      <c r="A836" s="211" t="s">
        <v>1285</v>
      </c>
      <c r="B836" s="123"/>
      <c r="C836" s="24" t="s">
        <v>1286</v>
      </c>
      <c r="D836" s="25"/>
      <c r="E836" s="26"/>
      <c r="F836" s="27"/>
      <c r="G836" s="27">
        <f>SUBTOTAL(9,G837:G863)</f>
        <v>0</v>
      </c>
    </row>
    <row r="837" spans="1:10" s="5" customFormat="1" ht="24.95" customHeight="1">
      <c r="A837" s="78" t="s">
        <v>1287</v>
      </c>
      <c r="B837" s="129"/>
      <c r="C837" s="160" t="s">
        <v>1288</v>
      </c>
      <c r="D837" s="150"/>
      <c r="E837" s="136"/>
      <c r="F837" s="165"/>
      <c r="G837" s="165"/>
      <c r="I837" s="21"/>
      <c r="J837" s="21"/>
    </row>
    <row r="838" spans="1:10" s="5" customFormat="1" ht="35.1" customHeight="1">
      <c r="A838" s="36" t="s">
        <v>1289</v>
      </c>
      <c r="B838" s="86" t="s">
        <v>1290</v>
      </c>
      <c r="C838" s="152" t="s">
        <v>1291</v>
      </c>
      <c r="D838" s="150" t="s">
        <v>72</v>
      </c>
      <c r="E838" s="136">
        <v>109.2</v>
      </c>
      <c r="F838" s="165"/>
      <c r="G838" s="22"/>
    </row>
    <row r="839" spans="1:10" s="5" customFormat="1" ht="35.1" customHeight="1">
      <c r="A839" s="36" t="s">
        <v>1292</v>
      </c>
      <c r="B839" s="86" t="s">
        <v>1293</v>
      </c>
      <c r="C839" s="152" t="s">
        <v>1294</v>
      </c>
      <c r="D839" s="150" t="s">
        <v>72</v>
      </c>
      <c r="E839" s="136">
        <v>133.88999999999999</v>
      </c>
      <c r="F839" s="165"/>
      <c r="G839" s="22"/>
    </row>
    <row r="840" spans="1:10" s="5" customFormat="1" ht="35.1" customHeight="1">
      <c r="A840" s="36" t="s">
        <v>1295</v>
      </c>
      <c r="B840" s="86" t="s">
        <v>1296</v>
      </c>
      <c r="C840" s="152" t="s">
        <v>1297</v>
      </c>
      <c r="D840" s="150" t="s">
        <v>72</v>
      </c>
      <c r="E840" s="136">
        <v>222.44</v>
      </c>
      <c r="F840" s="165"/>
      <c r="G840" s="22"/>
    </row>
    <row r="841" spans="1:10" s="5" customFormat="1" ht="35.1" customHeight="1">
      <c r="A841" s="36" t="s">
        <v>1298</v>
      </c>
      <c r="B841" s="86" t="s">
        <v>1299</v>
      </c>
      <c r="C841" s="152" t="s">
        <v>1300</v>
      </c>
      <c r="D841" s="150" t="s">
        <v>72</v>
      </c>
      <c r="E841" s="136">
        <v>92.89</v>
      </c>
      <c r="F841" s="165"/>
      <c r="G841" s="22"/>
    </row>
    <row r="842" spans="1:10" s="5" customFormat="1" ht="35.1" customHeight="1">
      <c r="A842" s="36" t="s">
        <v>1301</v>
      </c>
      <c r="B842" s="86" t="s">
        <v>1299</v>
      </c>
      <c r="C842" s="152" t="s">
        <v>1302</v>
      </c>
      <c r="D842" s="150" t="s">
        <v>72</v>
      </c>
      <c r="E842" s="136">
        <v>100</v>
      </c>
      <c r="F842" s="165"/>
      <c r="G842" s="22"/>
    </row>
    <row r="843" spans="1:10" s="5" customFormat="1" ht="35.1" customHeight="1">
      <c r="A843" s="36" t="s">
        <v>1303</v>
      </c>
      <c r="B843" s="86" t="s">
        <v>1299</v>
      </c>
      <c r="C843" s="152" t="s">
        <v>1304</v>
      </c>
      <c r="D843" s="150" t="s">
        <v>72</v>
      </c>
      <c r="E843" s="136">
        <v>63.89</v>
      </c>
      <c r="F843" s="165"/>
      <c r="G843" s="22"/>
    </row>
    <row r="844" spans="1:10" s="5" customFormat="1" ht="35.1" customHeight="1">
      <c r="A844" s="36" t="s">
        <v>1305</v>
      </c>
      <c r="B844" s="86" t="s">
        <v>1299</v>
      </c>
      <c r="C844" s="152" t="s">
        <v>1306</v>
      </c>
      <c r="D844" s="150" t="s">
        <v>72</v>
      </c>
      <c r="E844" s="136">
        <v>14</v>
      </c>
      <c r="F844" s="165"/>
      <c r="G844" s="22"/>
    </row>
    <row r="845" spans="1:10" s="5" customFormat="1" ht="35.1" customHeight="1">
      <c r="A845" s="36" t="s">
        <v>1307</v>
      </c>
      <c r="B845" s="86" t="s">
        <v>1308</v>
      </c>
      <c r="C845" s="152" t="s">
        <v>1309</v>
      </c>
      <c r="D845" s="150" t="s">
        <v>72</v>
      </c>
      <c r="E845" s="136">
        <v>21</v>
      </c>
      <c r="F845" s="165"/>
      <c r="G845" s="22"/>
    </row>
    <row r="846" spans="1:10" s="5" customFormat="1" ht="35.1" customHeight="1">
      <c r="A846" s="36" t="s">
        <v>1310</v>
      </c>
      <c r="B846" s="86" t="s">
        <v>1311</v>
      </c>
      <c r="C846" s="152" t="s">
        <v>1312</v>
      </c>
      <c r="D846" s="150" t="s">
        <v>72</v>
      </c>
      <c r="E846" s="136">
        <v>15</v>
      </c>
      <c r="F846" s="165"/>
      <c r="G846" s="22"/>
    </row>
    <row r="847" spans="1:10" s="5" customFormat="1" ht="35.1" customHeight="1">
      <c r="A847" s="36"/>
      <c r="B847" s="86"/>
      <c r="C847" s="152"/>
      <c r="D847" s="150"/>
      <c r="E847" s="136"/>
      <c r="F847" s="165"/>
      <c r="G847" s="22"/>
    </row>
    <row r="848" spans="1:10" s="5" customFormat="1" ht="24.95" customHeight="1">
      <c r="A848" s="36" t="s">
        <v>1313</v>
      </c>
      <c r="B848" s="86" t="s">
        <v>1314</v>
      </c>
      <c r="C848" s="152" t="s">
        <v>1315</v>
      </c>
      <c r="D848" s="150" t="s">
        <v>72</v>
      </c>
      <c r="E848" s="136">
        <v>537.94000000000005</v>
      </c>
      <c r="F848" s="165"/>
      <c r="G848" s="22"/>
      <c r="I848" s="21"/>
      <c r="J848" s="21"/>
    </row>
    <row r="849" spans="1:10" s="5" customFormat="1" ht="24.95" customHeight="1">
      <c r="A849" s="36" t="s">
        <v>1316</v>
      </c>
      <c r="B849" s="86" t="s">
        <v>1317</v>
      </c>
      <c r="C849" s="152" t="s">
        <v>1318</v>
      </c>
      <c r="D849" s="150" t="s">
        <v>72</v>
      </c>
      <c r="E849" s="136">
        <v>129.47</v>
      </c>
      <c r="F849" s="165"/>
      <c r="G849" s="22"/>
    </row>
    <row r="850" spans="1:10" s="5" customFormat="1" ht="24.95" customHeight="1">
      <c r="A850" s="36" t="s">
        <v>1319</v>
      </c>
      <c r="B850" s="86" t="s">
        <v>1317</v>
      </c>
      <c r="C850" s="152" t="s">
        <v>1320</v>
      </c>
      <c r="D850" s="150" t="s">
        <v>72</v>
      </c>
      <c r="E850" s="136">
        <v>123.19</v>
      </c>
      <c r="F850" s="165"/>
      <c r="G850" s="22"/>
    </row>
    <row r="851" spans="1:10" s="5" customFormat="1" ht="24.95" customHeight="1">
      <c r="A851" s="36"/>
      <c r="B851" s="86"/>
      <c r="C851" s="152"/>
      <c r="D851" s="150"/>
      <c r="E851" s="136"/>
      <c r="F851" s="165"/>
      <c r="G851" s="22"/>
    </row>
    <row r="852" spans="1:10" s="5" customFormat="1" ht="24.95" customHeight="1">
      <c r="A852" s="78" t="s">
        <v>1321</v>
      </c>
      <c r="B852" s="129"/>
      <c r="C852" s="160" t="s">
        <v>1322</v>
      </c>
      <c r="D852" s="150"/>
      <c r="E852" s="136"/>
      <c r="F852" s="165"/>
      <c r="G852" s="22"/>
    </row>
    <row r="853" spans="1:10" s="5" customFormat="1" ht="24.95" customHeight="1">
      <c r="A853" s="36" t="s">
        <v>1323</v>
      </c>
      <c r="B853" s="86" t="s">
        <v>1324</v>
      </c>
      <c r="C853" s="152" t="s">
        <v>1325</v>
      </c>
      <c r="D853" s="150" t="s">
        <v>142</v>
      </c>
      <c r="E853" s="136">
        <v>1</v>
      </c>
      <c r="F853" s="165"/>
      <c r="G853" s="22"/>
      <c r="I853" s="21"/>
      <c r="J853" s="21"/>
    </row>
    <row r="854" spans="1:10" s="5" customFormat="1" ht="24.95" customHeight="1">
      <c r="A854" s="36" t="s">
        <v>1326</v>
      </c>
      <c r="B854" s="86" t="s">
        <v>1327</v>
      </c>
      <c r="C854" s="152" t="s">
        <v>1328</v>
      </c>
      <c r="D854" s="150" t="s">
        <v>142</v>
      </c>
      <c r="E854" s="136">
        <v>6</v>
      </c>
      <c r="F854" s="165"/>
      <c r="G854" s="22"/>
    </row>
    <row r="855" spans="1:10" s="5" customFormat="1" ht="24.95" customHeight="1">
      <c r="A855" s="36" t="s">
        <v>1329</v>
      </c>
      <c r="B855" s="86" t="s">
        <v>1330</v>
      </c>
      <c r="C855" s="152" t="s">
        <v>1331</v>
      </c>
      <c r="D855" s="150" t="s">
        <v>142</v>
      </c>
      <c r="E855" s="136">
        <v>16</v>
      </c>
      <c r="F855" s="165"/>
      <c r="G855" s="22"/>
    </row>
    <row r="856" spans="1:10" s="5" customFormat="1" ht="24.95" customHeight="1">
      <c r="A856" s="36" t="s">
        <v>1332</v>
      </c>
      <c r="B856" s="86" t="s">
        <v>1330</v>
      </c>
      <c r="C856" s="152" t="s">
        <v>1333</v>
      </c>
      <c r="D856" s="150" t="s">
        <v>142</v>
      </c>
      <c r="E856" s="136">
        <v>4</v>
      </c>
      <c r="F856" s="165"/>
      <c r="G856" s="22"/>
    </row>
    <row r="857" spans="1:10" s="5" customFormat="1" ht="24.95" customHeight="1">
      <c r="A857" s="36"/>
      <c r="B857" s="86"/>
      <c r="C857" s="152"/>
      <c r="D857" s="150"/>
      <c r="E857" s="136"/>
      <c r="F857" s="165"/>
      <c r="G857" s="22"/>
    </row>
    <row r="858" spans="1:10" s="5" customFormat="1" ht="24.95" customHeight="1">
      <c r="A858" s="78" t="s">
        <v>1334</v>
      </c>
      <c r="B858" s="129"/>
      <c r="C858" s="160" t="s">
        <v>1335</v>
      </c>
      <c r="D858" s="150"/>
      <c r="E858" s="136"/>
      <c r="F858" s="165"/>
      <c r="G858" s="22"/>
    </row>
    <row r="859" spans="1:10" s="5" customFormat="1" ht="25.5">
      <c r="A859" s="36" t="s">
        <v>1336</v>
      </c>
      <c r="B859" s="86" t="s">
        <v>1337</v>
      </c>
      <c r="C859" s="152" t="s">
        <v>1338</v>
      </c>
      <c r="D859" s="150" t="s">
        <v>142</v>
      </c>
      <c r="E859" s="136">
        <v>8</v>
      </c>
      <c r="F859" s="165"/>
      <c r="G859" s="22"/>
      <c r="I859" s="21"/>
      <c r="J859" s="21"/>
    </row>
    <row r="860" spans="1:10" s="5" customFormat="1" ht="35.1" customHeight="1">
      <c r="A860" s="36" t="s">
        <v>1339</v>
      </c>
      <c r="B860" s="86" t="s">
        <v>1337</v>
      </c>
      <c r="C860" s="152" t="s">
        <v>1340</v>
      </c>
      <c r="D860" s="150" t="s">
        <v>142</v>
      </c>
      <c r="E860" s="136">
        <v>10</v>
      </c>
      <c r="F860" s="165"/>
      <c r="G860" s="22"/>
    </row>
    <row r="861" spans="1:10" s="5" customFormat="1" ht="35.1" customHeight="1">
      <c r="A861" s="36" t="s">
        <v>1341</v>
      </c>
      <c r="B861" s="86" t="s">
        <v>1337</v>
      </c>
      <c r="C861" s="152" t="s">
        <v>1342</v>
      </c>
      <c r="D861" s="150" t="s">
        <v>142</v>
      </c>
      <c r="E861" s="136">
        <v>7</v>
      </c>
      <c r="F861" s="165"/>
      <c r="G861" s="22"/>
    </row>
    <row r="862" spans="1:10" s="5" customFormat="1" ht="35.1" customHeight="1">
      <c r="A862" s="36" t="s">
        <v>1343</v>
      </c>
      <c r="B862" s="86" t="s">
        <v>1337</v>
      </c>
      <c r="C862" s="152" t="s">
        <v>1344</v>
      </c>
      <c r="D862" s="150" t="s">
        <v>142</v>
      </c>
      <c r="E862" s="136">
        <v>3</v>
      </c>
      <c r="F862" s="165"/>
      <c r="G862" s="22"/>
    </row>
    <row r="863" spans="1:10" s="5" customFormat="1" ht="24.95" customHeight="1">
      <c r="A863" s="212"/>
      <c r="B863" s="101"/>
      <c r="C863" s="162"/>
      <c r="D863" s="101"/>
      <c r="E863" s="85"/>
      <c r="F863" s="22"/>
      <c r="G863" s="22"/>
    </row>
    <row r="864" spans="1:10" s="5" customFormat="1" ht="24.95" customHeight="1">
      <c r="A864" s="211" t="s">
        <v>1345</v>
      </c>
      <c r="B864" s="123"/>
      <c r="C864" s="24" t="s">
        <v>1346</v>
      </c>
      <c r="D864" s="25"/>
      <c r="E864" s="26"/>
      <c r="F864" s="27"/>
      <c r="G864" s="27">
        <f>SUBTOTAL(9,G865:G891)</f>
        <v>0</v>
      </c>
    </row>
    <row r="865" spans="1:10" s="5" customFormat="1" ht="24.95" customHeight="1">
      <c r="A865" s="78" t="s">
        <v>1347</v>
      </c>
      <c r="B865" s="129"/>
      <c r="C865" s="160" t="s">
        <v>1348</v>
      </c>
      <c r="D865" s="150"/>
      <c r="E865" s="136"/>
      <c r="F865" s="165"/>
      <c r="G865" s="165"/>
      <c r="I865" s="21"/>
      <c r="J865" s="21"/>
    </row>
    <row r="866" spans="1:10" s="5" customFormat="1" ht="35.1" customHeight="1">
      <c r="A866" s="36" t="s">
        <v>1349</v>
      </c>
      <c r="B866" s="86" t="s">
        <v>1350</v>
      </c>
      <c r="C866" s="152" t="s">
        <v>1351</v>
      </c>
      <c r="D866" s="150" t="s">
        <v>72</v>
      </c>
      <c r="E866" s="136">
        <v>203.23</v>
      </c>
      <c r="F866" s="165"/>
      <c r="G866" s="22"/>
    </row>
    <row r="867" spans="1:10" s="5" customFormat="1" ht="35.1" customHeight="1">
      <c r="A867" s="36" t="s">
        <v>1352</v>
      </c>
      <c r="B867" s="86" t="s">
        <v>1353</v>
      </c>
      <c r="C867" s="152" t="s">
        <v>1354</v>
      </c>
      <c r="D867" s="150" t="s">
        <v>72</v>
      </c>
      <c r="E867" s="136">
        <v>1087.67</v>
      </c>
      <c r="F867" s="165"/>
      <c r="G867" s="22"/>
    </row>
    <row r="868" spans="1:10" s="5" customFormat="1" ht="35.1" customHeight="1">
      <c r="A868" s="36" t="s">
        <v>1355</v>
      </c>
      <c r="B868" s="86" t="s">
        <v>1356</v>
      </c>
      <c r="C868" s="152" t="s">
        <v>1357</v>
      </c>
      <c r="D868" s="150" t="s">
        <v>72</v>
      </c>
      <c r="E868" s="136">
        <v>815.16</v>
      </c>
      <c r="F868" s="165"/>
      <c r="G868" s="22"/>
    </row>
    <row r="869" spans="1:10" s="5" customFormat="1" ht="35.1" customHeight="1">
      <c r="A869" s="36" t="s">
        <v>1358</v>
      </c>
      <c r="B869" s="86" t="s">
        <v>1359</v>
      </c>
      <c r="C869" s="152" t="s">
        <v>1360</v>
      </c>
      <c r="D869" s="150" t="s">
        <v>72</v>
      </c>
      <c r="E869" s="136">
        <v>1338.06</v>
      </c>
      <c r="F869" s="165"/>
      <c r="G869" s="22"/>
    </row>
    <row r="870" spans="1:10" s="5" customFormat="1" ht="35.1" customHeight="1">
      <c r="A870" s="36" t="s">
        <v>1361</v>
      </c>
      <c r="B870" s="86" t="s">
        <v>1356</v>
      </c>
      <c r="C870" s="152" t="s">
        <v>1362</v>
      </c>
      <c r="D870" s="150" t="s">
        <v>72</v>
      </c>
      <c r="E870" s="136">
        <v>14.2</v>
      </c>
      <c r="F870" s="165"/>
      <c r="G870" s="22"/>
    </row>
    <row r="871" spans="1:10" s="5" customFormat="1" ht="35.1" customHeight="1">
      <c r="A871" s="36" t="s">
        <v>1363</v>
      </c>
      <c r="B871" s="86" t="s">
        <v>1299</v>
      </c>
      <c r="C871" s="152" t="s">
        <v>1364</v>
      </c>
      <c r="D871" s="150" t="s">
        <v>72</v>
      </c>
      <c r="E871" s="136">
        <v>44.7</v>
      </c>
      <c r="F871" s="165"/>
      <c r="G871" s="22"/>
    </row>
    <row r="872" spans="1:10" s="5" customFormat="1" ht="35.1" customHeight="1">
      <c r="A872" s="36" t="s">
        <v>1365</v>
      </c>
      <c r="B872" s="86" t="s">
        <v>1299</v>
      </c>
      <c r="C872" s="152" t="s">
        <v>1366</v>
      </c>
      <c r="D872" s="150" t="s">
        <v>72</v>
      </c>
      <c r="E872" s="136">
        <v>28.3</v>
      </c>
      <c r="F872" s="165"/>
      <c r="G872" s="22"/>
    </row>
    <row r="873" spans="1:10" s="5" customFormat="1" ht="35.1" customHeight="1">
      <c r="A873" s="36" t="s">
        <v>1367</v>
      </c>
      <c r="B873" s="86" t="s">
        <v>1299</v>
      </c>
      <c r="C873" s="152" t="s">
        <v>1368</v>
      </c>
      <c r="D873" s="150" t="s">
        <v>72</v>
      </c>
      <c r="E873" s="136">
        <v>27.8</v>
      </c>
      <c r="F873" s="165"/>
      <c r="G873" s="22"/>
    </row>
    <row r="874" spans="1:10" s="5" customFormat="1" ht="35.1" customHeight="1">
      <c r="A874" s="36" t="s">
        <v>1369</v>
      </c>
      <c r="B874" s="86" t="s">
        <v>1299</v>
      </c>
      <c r="C874" s="152" t="s">
        <v>1370</v>
      </c>
      <c r="D874" s="150" t="s">
        <v>72</v>
      </c>
      <c r="E874" s="136">
        <v>13.5</v>
      </c>
      <c r="F874" s="165"/>
      <c r="G874" s="22"/>
    </row>
    <row r="875" spans="1:10" s="5" customFormat="1" ht="35.1" customHeight="1">
      <c r="A875" s="36" t="s">
        <v>1371</v>
      </c>
      <c r="B875" s="86" t="s">
        <v>1308</v>
      </c>
      <c r="C875" s="152" t="s">
        <v>1372</v>
      </c>
      <c r="D875" s="150" t="s">
        <v>72</v>
      </c>
      <c r="E875" s="136">
        <v>8.3000000000000007</v>
      </c>
      <c r="F875" s="165"/>
      <c r="G875" s="22"/>
    </row>
    <row r="876" spans="1:10" s="5" customFormat="1" ht="24.95" customHeight="1">
      <c r="A876" s="36"/>
      <c r="B876" s="86"/>
      <c r="C876" s="152"/>
      <c r="D876" s="150"/>
      <c r="E876" s="136"/>
      <c r="F876" s="165"/>
      <c r="G876" s="22"/>
    </row>
    <row r="877" spans="1:10" s="5" customFormat="1" ht="24.95" customHeight="1">
      <c r="A877" s="78" t="s">
        <v>1373</v>
      </c>
      <c r="B877" s="129"/>
      <c r="C877" s="160" t="s">
        <v>1335</v>
      </c>
      <c r="D877" s="150"/>
      <c r="E877" s="136"/>
      <c r="F877" s="165"/>
      <c r="G877" s="165"/>
      <c r="I877" s="21"/>
      <c r="J877" s="21"/>
    </row>
    <row r="878" spans="1:10" s="5" customFormat="1" ht="35.1" customHeight="1">
      <c r="A878" s="36" t="s">
        <v>1374</v>
      </c>
      <c r="B878" s="86" t="s">
        <v>1375</v>
      </c>
      <c r="C878" s="152" t="s">
        <v>1376</v>
      </c>
      <c r="D878" s="150" t="s">
        <v>142</v>
      </c>
      <c r="E878" s="136">
        <v>7</v>
      </c>
      <c r="F878" s="165"/>
      <c r="G878" s="22"/>
    </row>
    <row r="879" spans="1:10" s="5" customFormat="1" ht="24.95" customHeight="1">
      <c r="A879" s="36"/>
      <c r="B879" s="86"/>
      <c r="C879" s="152"/>
      <c r="D879" s="150"/>
      <c r="E879" s="136"/>
      <c r="F879" s="165"/>
      <c r="G879" s="22"/>
    </row>
    <row r="880" spans="1:10" s="5" customFormat="1" ht="24.95" customHeight="1">
      <c r="A880" s="78" t="s">
        <v>1378</v>
      </c>
      <c r="B880" s="129"/>
      <c r="C880" s="160" t="s">
        <v>1379</v>
      </c>
      <c r="D880" s="150"/>
      <c r="E880" s="136"/>
      <c r="F880" s="165"/>
      <c r="G880" s="165"/>
      <c r="I880" s="21"/>
      <c r="J880" s="21"/>
    </row>
    <row r="881" spans="1:10" s="5" customFormat="1" ht="35.1" customHeight="1">
      <c r="A881" s="36" t="s">
        <v>1380</v>
      </c>
      <c r="B881" s="86" t="s">
        <v>289</v>
      </c>
      <c r="C881" s="152" t="s">
        <v>1381</v>
      </c>
      <c r="D881" s="150" t="s">
        <v>142</v>
      </c>
      <c r="E881" s="136">
        <v>1</v>
      </c>
      <c r="F881" s="165"/>
      <c r="G881" s="22"/>
    </row>
    <row r="882" spans="1:10" s="5" customFormat="1" ht="24.95" customHeight="1">
      <c r="A882" s="36"/>
      <c r="B882" s="86"/>
      <c r="C882" s="152"/>
      <c r="D882" s="150"/>
      <c r="E882" s="136"/>
      <c r="F882" s="165"/>
      <c r="G882" s="22"/>
    </row>
    <row r="883" spans="1:10" s="5" customFormat="1" ht="24.95" customHeight="1">
      <c r="A883" s="78" t="s">
        <v>1382</v>
      </c>
      <c r="B883" s="129"/>
      <c r="C883" s="160" t="s">
        <v>1383</v>
      </c>
      <c r="D883" s="150"/>
      <c r="E883" s="136"/>
      <c r="F883" s="165"/>
      <c r="G883" s="165"/>
      <c r="I883" s="21"/>
      <c r="J883" s="21"/>
    </row>
    <row r="884" spans="1:10" s="5" customFormat="1" ht="24.95" customHeight="1">
      <c r="A884" s="36" t="s">
        <v>1384</v>
      </c>
      <c r="B884" s="149" t="s">
        <v>573</v>
      </c>
      <c r="C884" s="162" t="s">
        <v>574</v>
      </c>
      <c r="D884" s="150" t="s">
        <v>48</v>
      </c>
      <c r="E884" s="136">
        <v>241.92</v>
      </c>
      <c r="F884" s="165"/>
      <c r="G884" s="22"/>
    </row>
    <row r="885" spans="1:10" s="5" customFormat="1" ht="24.95" customHeight="1">
      <c r="A885" s="36" t="s">
        <v>1385</v>
      </c>
      <c r="B885" s="86" t="s">
        <v>1386</v>
      </c>
      <c r="C885" s="152" t="s">
        <v>1387</v>
      </c>
      <c r="D885" s="150" t="s">
        <v>48</v>
      </c>
      <c r="E885" s="136">
        <v>54.43</v>
      </c>
      <c r="F885" s="165"/>
      <c r="G885" s="22"/>
    </row>
    <row r="886" spans="1:10" s="5" customFormat="1" ht="24.95" customHeight="1">
      <c r="A886" s="36" t="s">
        <v>1388</v>
      </c>
      <c r="B886" s="149" t="s">
        <v>598</v>
      </c>
      <c r="C886" s="162" t="s">
        <v>599</v>
      </c>
      <c r="D886" s="150" t="s">
        <v>48</v>
      </c>
      <c r="E886" s="136">
        <v>187.49</v>
      </c>
      <c r="F886" s="165"/>
      <c r="G886" s="22"/>
    </row>
    <row r="887" spans="1:10" s="5" customFormat="1" ht="35.1" customHeight="1">
      <c r="A887" s="36" t="s">
        <v>1389</v>
      </c>
      <c r="B887" s="149" t="s">
        <v>55</v>
      </c>
      <c r="C887" s="153" t="s">
        <v>560</v>
      </c>
      <c r="D887" s="150" t="s">
        <v>13</v>
      </c>
      <c r="E887" s="136">
        <v>408.23</v>
      </c>
      <c r="F887" s="165"/>
      <c r="G887" s="22"/>
    </row>
    <row r="888" spans="1:10" s="5" customFormat="1" ht="24.95" customHeight="1">
      <c r="A888" s="36"/>
      <c r="B888" s="86"/>
      <c r="C888" s="152"/>
      <c r="D888" s="150"/>
      <c r="E888" s="136"/>
      <c r="F888" s="165"/>
      <c r="G888" s="22"/>
    </row>
    <row r="889" spans="1:10" s="5" customFormat="1" ht="24.95" customHeight="1">
      <c r="A889" s="78" t="s">
        <v>1390</v>
      </c>
      <c r="B889" s="129"/>
      <c r="C889" s="160" t="s">
        <v>10</v>
      </c>
      <c r="D889" s="150"/>
      <c r="E889" s="136"/>
      <c r="F889" s="165"/>
      <c r="G889" s="165"/>
      <c r="I889" s="21"/>
      <c r="J889" s="21"/>
    </row>
    <row r="890" spans="1:10" s="5" customFormat="1" ht="35.1" customHeight="1">
      <c r="A890" s="36" t="s">
        <v>1391</v>
      </c>
      <c r="B890" s="86" t="s">
        <v>1392</v>
      </c>
      <c r="C890" s="152" t="s">
        <v>1393</v>
      </c>
      <c r="D890" s="150" t="s">
        <v>48</v>
      </c>
      <c r="E890" s="136">
        <v>1</v>
      </c>
      <c r="F890" s="165"/>
      <c r="G890" s="22"/>
    </row>
    <row r="891" spans="1:10" s="5" customFormat="1" ht="24.95" customHeight="1">
      <c r="A891" s="212"/>
      <c r="B891" s="101"/>
      <c r="C891" s="162"/>
      <c r="D891" s="101"/>
      <c r="E891" s="85"/>
      <c r="F891" s="22"/>
      <c r="G891" s="22"/>
    </row>
    <row r="892" spans="1:10" s="5" customFormat="1" ht="24.95" customHeight="1">
      <c r="A892" s="211" t="s">
        <v>1394</v>
      </c>
      <c r="B892" s="123"/>
      <c r="C892" s="24" t="s">
        <v>1395</v>
      </c>
      <c r="D892" s="25"/>
      <c r="E892" s="26"/>
      <c r="F892" s="27"/>
      <c r="G892" s="27">
        <f>SUBTOTAL(9,G893:G913)</f>
        <v>0</v>
      </c>
    </row>
    <row r="893" spans="1:10" s="5" customFormat="1" ht="24.95" customHeight="1">
      <c r="A893" s="78" t="s">
        <v>1396</v>
      </c>
      <c r="B893" s="86"/>
      <c r="C893" s="160" t="s">
        <v>1397</v>
      </c>
      <c r="D893" s="150"/>
      <c r="E893" s="136"/>
      <c r="F893" s="165"/>
      <c r="G893" s="165"/>
      <c r="I893" s="21"/>
      <c r="J893" s="21"/>
    </row>
    <row r="894" spans="1:10" s="5" customFormat="1" ht="24.95" customHeight="1">
      <c r="A894" s="36" t="s">
        <v>1398</v>
      </c>
      <c r="B894" s="86" t="s">
        <v>1399</v>
      </c>
      <c r="C894" s="152" t="s">
        <v>1400</v>
      </c>
      <c r="D894" s="150" t="s">
        <v>1256</v>
      </c>
      <c r="E894" s="136">
        <v>65</v>
      </c>
      <c r="F894" s="165"/>
      <c r="G894" s="22"/>
    </row>
    <row r="895" spans="1:10" s="5" customFormat="1" ht="24.95" customHeight="1">
      <c r="A895" s="36" t="s">
        <v>1401</v>
      </c>
      <c r="B895" s="86" t="s">
        <v>1402</v>
      </c>
      <c r="C895" s="152" t="s">
        <v>1403</v>
      </c>
      <c r="D895" s="150" t="s">
        <v>1256</v>
      </c>
      <c r="E895" s="136">
        <v>88</v>
      </c>
      <c r="F895" s="165"/>
      <c r="G895" s="22"/>
    </row>
    <row r="896" spans="1:10" s="5" customFormat="1" ht="24.95" customHeight="1">
      <c r="A896" s="36" t="s">
        <v>1404</v>
      </c>
      <c r="B896" s="86" t="s">
        <v>1405</v>
      </c>
      <c r="C896" s="152" t="s">
        <v>1406</v>
      </c>
      <c r="D896" s="150" t="s">
        <v>1256</v>
      </c>
      <c r="E896" s="136">
        <v>138</v>
      </c>
      <c r="F896" s="165"/>
      <c r="G896" s="22"/>
    </row>
    <row r="897" spans="1:10" s="5" customFormat="1" ht="24.95" customHeight="1">
      <c r="A897" s="212"/>
      <c r="B897" s="101"/>
      <c r="C897" s="162"/>
      <c r="D897" s="101"/>
      <c r="E897" s="85"/>
      <c r="F897" s="22"/>
      <c r="G897" s="22"/>
    </row>
    <row r="898" spans="1:10" s="5" customFormat="1" ht="35.1" customHeight="1">
      <c r="A898" s="78" t="s">
        <v>1407</v>
      </c>
      <c r="B898" s="129"/>
      <c r="C898" s="160" t="s">
        <v>1408</v>
      </c>
      <c r="D898" s="150"/>
      <c r="E898" s="136"/>
      <c r="F898" s="165"/>
      <c r="G898" s="165"/>
      <c r="I898" s="21"/>
      <c r="J898" s="21"/>
    </row>
    <row r="899" spans="1:10" s="5" customFormat="1" ht="35.1" customHeight="1">
      <c r="A899" s="36" t="s">
        <v>1409</v>
      </c>
      <c r="B899" s="86" t="s">
        <v>1785</v>
      </c>
      <c r="C899" s="152" t="s">
        <v>1410</v>
      </c>
      <c r="D899" s="150" t="s">
        <v>72</v>
      </c>
      <c r="E899" s="136">
        <v>1825</v>
      </c>
      <c r="F899" s="165"/>
      <c r="G899" s="22"/>
    </row>
    <row r="900" spans="1:10" s="5" customFormat="1" ht="35.1" customHeight="1">
      <c r="A900" s="36" t="s">
        <v>3749</v>
      </c>
      <c r="B900" s="86" t="s">
        <v>1803</v>
      </c>
      <c r="C900" s="152" t="s">
        <v>1411</v>
      </c>
      <c r="D900" s="150" t="s">
        <v>72</v>
      </c>
      <c r="E900" s="136">
        <v>145</v>
      </c>
      <c r="F900" s="165"/>
      <c r="G900" s="22"/>
    </row>
    <row r="901" spans="1:10" s="5" customFormat="1" ht="35.1" customHeight="1">
      <c r="A901" s="36" t="s">
        <v>3750</v>
      </c>
      <c r="B901" s="86" t="s">
        <v>1800</v>
      </c>
      <c r="C901" s="152" t="s">
        <v>1412</v>
      </c>
      <c r="D901" s="150" t="s">
        <v>72</v>
      </c>
      <c r="E901" s="136">
        <v>120</v>
      </c>
      <c r="F901" s="165"/>
      <c r="G901" s="22"/>
    </row>
    <row r="902" spans="1:10" s="5" customFormat="1" ht="35.1" customHeight="1">
      <c r="A902" s="36" t="s">
        <v>3751</v>
      </c>
      <c r="B902" s="86" t="s">
        <v>1797</v>
      </c>
      <c r="C902" s="152" t="s">
        <v>1413</v>
      </c>
      <c r="D902" s="150" t="s">
        <v>72</v>
      </c>
      <c r="E902" s="136">
        <v>4200</v>
      </c>
      <c r="F902" s="165"/>
      <c r="G902" s="22"/>
    </row>
    <row r="903" spans="1:10" s="5" customFormat="1" ht="35.1" customHeight="1">
      <c r="A903" s="36" t="s">
        <v>3752</v>
      </c>
      <c r="B903" s="86" t="s">
        <v>1794</v>
      </c>
      <c r="C903" s="152" t="s">
        <v>1414</v>
      </c>
      <c r="D903" s="150" t="s">
        <v>72</v>
      </c>
      <c r="E903" s="136">
        <v>304</v>
      </c>
      <c r="F903" s="165"/>
      <c r="G903" s="22"/>
    </row>
    <row r="904" spans="1:10" s="5" customFormat="1" ht="35.1" customHeight="1">
      <c r="A904" s="36" t="s">
        <v>3753</v>
      </c>
      <c r="B904" s="86" t="s">
        <v>1791</v>
      </c>
      <c r="C904" s="152" t="s">
        <v>1415</v>
      </c>
      <c r="D904" s="150" t="s">
        <v>72</v>
      </c>
      <c r="E904" s="136">
        <v>912</v>
      </c>
      <c r="F904" s="165"/>
      <c r="G904" s="22"/>
    </row>
    <row r="905" spans="1:10" s="5" customFormat="1" ht="35.1" customHeight="1">
      <c r="A905" s="36" t="s">
        <v>3754</v>
      </c>
      <c r="B905" s="86" t="s">
        <v>1806</v>
      </c>
      <c r="C905" s="152" t="s">
        <v>1416</v>
      </c>
      <c r="D905" s="150" t="s">
        <v>72</v>
      </c>
      <c r="E905" s="136">
        <v>3738</v>
      </c>
      <c r="F905" s="165"/>
      <c r="G905" s="22"/>
    </row>
    <row r="906" spans="1:10" s="5" customFormat="1" ht="35.1" customHeight="1">
      <c r="A906" s="36" t="s">
        <v>3755</v>
      </c>
      <c r="B906" s="86" t="s">
        <v>1782</v>
      </c>
      <c r="C906" s="152" t="s">
        <v>1417</v>
      </c>
      <c r="D906" s="150" t="s">
        <v>72</v>
      </c>
      <c r="E906" s="136">
        <v>11</v>
      </c>
      <c r="F906" s="165"/>
      <c r="G906" s="22"/>
    </row>
    <row r="907" spans="1:10" s="5" customFormat="1" ht="24.95" customHeight="1">
      <c r="A907" s="212"/>
      <c r="B907" s="101"/>
      <c r="C907" s="162"/>
      <c r="D907" s="101"/>
      <c r="E907" s="85"/>
      <c r="F907" s="22"/>
      <c r="G907" s="22"/>
    </row>
    <row r="908" spans="1:10" s="5" customFormat="1" ht="24.95" customHeight="1">
      <c r="A908" s="39" t="s">
        <v>3907</v>
      </c>
      <c r="B908" s="127"/>
      <c r="C908" s="147" t="s">
        <v>1008</v>
      </c>
      <c r="D908" s="149"/>
      <c r="E908" s="165"/>
      <c r="F908" s="165"/>
      <c r="G908" s="165"/>
      <c r="I908" s="21"/>
      <c r="J908" s="21"/>
    </row>
    <row r="909" spans="1:10" s="244" customFormat="1" ht="61.5" customHeight="1">
      <c r="A909" s="239" t="s">
        <v>3906</v>
      </c>
      <c r="B909" s="240" t="s">
        <v>1418</v>
      </c>
      <c r="C909" s="241" t="s">
        <v>1419</v>
      </c>
      <c r="D909" s="240" t="s">
        <v>1377</v>
      </c>
      <c r="E909" s="242">
        <v>1865</v>
      </c>
      <c r="F909" s="243"/>
      <c r="G909" s="243"/>
    </row>
    <row r="910" spans="1:10" s="5" customFormat="1" ht="24.95" customHeight="1">
      <c r="A910" s="212"/>
      <c r="B910" s="101"/>
      <c r="C910" s="162"/>
      <c r="D910" s="101"/>
      <c r="E910" s="85"/>
      <c r="F910" s="22"/>
      <c r="G910" s="22"/>
    </row>
    <row r="911" spans="1:10" s="5" customFormat="1" ht="24.95" customHeight="1">
      <c r="A911" s="39" t="s">
        <v>3908</v>
      </c>
      <c r="B911" s="127"/>
      <c r="C911" s="147" t="s">
        <v>1008</v>
      </c>
      <c r="D911" s="149"/>
      <c r="E911" s="165"/>
      <c r="F911" s="165"/>
      <c r="G911" s="165"/>
      <c r="I911" s="21"/>
      <c r="J911" s="21"/>
    </row>
    <row r="912" spans="1:10" s="5" customFormat="1" ht="203.25" customHeight="1">
      <c r="A912" s="213" t="s">
        <v>3909</v>
      </c>
      <c r="B912" s="101" t="s">
        <v>1420</v>
      </c>
      <c r="C912" s="162" t="s">
        <v>1421</v>
      </c>
      <c r="D912" s="101" t="s">
        <v>1377</v>
      </c>
      <c r="E912" s="85">
        <v>53</v>
      </c>
      <c r="F912" s="22"/>
      <c r="G912" s="22"/>
    </row>
    <row r="913" spans="1:10" s="5" customFormat="1" ht="24.95" customHeight="1">
      <c r="A913" s="212"/>
      <c r="B913" s="101"/>
      <c r="C913" s="162"/>
      <c r="D913" s="101"/>
      <c r="E913" s="85"/>
      <c r="F913" s="22"/>
      <c r="G913" s="22"/>
    </row>
    <row r="914" spans="1:10" s="5" customFormat="1" ht="24.95" customHeight="1">
      <c r="A914" s="211" t="s">
        <v>3910</v>
      </c>
      <c r="B914" s="123"/>
      <c r="C914" s="24" t="s">
        <v>1422</v>
      </c>
      <c r="D914" s="25"/>
      <c r="E914" s="26"/>
      <c r="F914" s="27"/>
      <c r="G914" s="27">
        <f>SUBTOTAL(9,G915:G918)</f>
        <v>0</v>
      </c>
    </row>
    <row r="915" spans="1:10" s="5" customFormat="1" ht="24.95" customHeight="1">
      <c r="A915" s="39" t="s">
        <v>3911</v>
      </c>
      <c r="B915" s="127"/>
      <c r="C915" s="147" t="s">
        <v>3355</v>
      </c>
      <c r="D915" s="149"/>
      <c r="E915" s="165"/>
      <c r="F915" s="165"/>
      <c r="G915" s="165"/>
      <c r="I915" s="21"/>
      <c r="J915" s="21"/>
    </row>
    <row r="916" spans="1:10" s="5" customFormat="1" ht="24.95" customHeight="1">
      <c r="A916" s="213" t="s">
        <v>3911</v>
      </c>
      <c r="B916" s="86" t="s">
        <v>1423</v>
      </c>
      <c r="C916" s="152" t="s">
        <v>1424</v>
      </c>
      <c r="D916" s="150" t="s">
        <v>72</v>
      </c>
      <c r="E916" s="136">
        <v>154</v>
      </c>
      <c r="F916" s="165"/>
      <c r="G916" s="22"/>
    </row>
    <row r="917" spans="1:10" s="5" customFormat="1" ht="24.95" customHeight="1">
      <c r="A917" s="213" t="s">
        <v>3912</v>
      </c>
      <c r="B917" s="86" t="s">
        <v>1425</v>
      </c>
      <c r="C917" s="152" t="s">
        <v>1426</v>
      </c>
      <c r="D917" s="150" t="s">
        <v>72</v>
      </c>
      <c r="E917" s="136">
        <v>333</v>
      </c>
      <c r="F917" s="165"/>
      <c r="G917" s="22"/>
    </row>
    <row r="918" spans="1:10" s="5" customFormat="1" ht="24.95" customHeight="1">
      <c r="A918" s="214"/>
      <c r="B918" s="124"/>
      <c r="C918" s="120"/>
      <c r="D918" s="101"/>
      <c r="E918" s="85"/>
      <c r="F918" s="23"/>
      <c r="G918" s="23"/>
    </row>
    <row r="919" spans="1:10" ht="24.95" customHeight="1">
      <c r="A919" s="38" t="s">
        <v>1427</v>
      </c>
      <c r="B919" s="141"/>
      <c r="C919" s="154" t="s">
        <v>1428</v>
      </c>
      <c r="D919" s="155"/>
      <c r="E919" s="166"/>
      <c r="F919" s="105"/>
      <c r="G919" s="105">
        <f>SUBTOTAL(9,G920:G1104)</f>
        <v>0</v>
      </c>
    </row>
    <row r="920" spans="1:10" s="5" customFormat="1" ht="24.95" customHeight="1">
      <c r="A920" s="211" t="s">
        <v>1429</v>
      </c>
      <c r="B920" s="123"/>
      <c r="C920" s="24" t="s">
        <v>1430</v>
      </c>
      <c r="D920" s="25"/>
      <c r="E920" s="26"/>
      <c r="F920" s="27"/>
      <c r="G920" s="27">
        <f>SUBTOTAL(9,G921:G933)</f>
        <v>0</v>
      </c>
    </row>
    <row r="921" spans="1:10" s="5" customFormat="1" ht="24.95" customHeight="1">
      <c r="A921" s="39"/>
      <c r="B921" s="127"/>
      <c r="C921" s="147" t="s">
        <v>10</v>
      </c>
      <c r="D921" s="149"/>
      <c r="E921" s="165"/>
      <c r="F921" s="165"/>
      <c r="G921" s="165"/>
      <c r="I921" s="21"/>
      <c r="J921" s="21"/>
    </row>
    <row r="922" spans="1:10" s="5" customFormat="1" ht="35.1" customHeight="1">
      <c r="A922" s="215" t="s">
        <v>1431</v>
      </c>
      <c r="B922" s="86" t="s">
        <v>289</v>
      </c>
      <c r="C922" s="152" t="s">
        <v>1432</v>
      </c>
      <c r="D922" s="150" t="s">
        <v>1256</v>
      </c>
      <c r="E922" s="136">
        <v>2</v>
      </c>
      <c r="F922" s="22"/>
      <c r="G922" s="22"/>
    </row>
    <row r="923" spans="1:10" s="5" customFormat="1" ht="35.1" customHeight="1">
      <c r="A923" s="215" t="s">
        <v>1433</v>
      </c>
      <c r="B923" s="86" t="s">
        <v>289</v>
      </c>
      <c r="C923" s="152" t="s">
        <v>1434</v>
      </c>
      <c r="D923" s="150" t="s">
        <v>1256</v>
      </c>
      <c r="E923" s="136">
        <v>2</v>
      </c>
      <c r="F923" s="22"/>
      <c r="G923" s="22"/>
    </row>
    <row r="924" spans="1:10" s="5" customFormat="1" ht="35.1" customHeight="1">
      <c r="A924" s="215" t="s">
        <v>1435</v>
      </c>
      <c r="B924" s="149" t="s">
        <v>289</v>
      </c>
      <c r="C924" s="152" t="s">
        <v>1436</v>
      </c>
      <c r="D924" s="150" t="s">
        <v>1256</v>
      </c>
      <c r="E924" s="136">
        <v>60</v>
      </c>
      <c r="F924" s="22"/>
      <c r="G924" s="22"/>
    </row>
    <row r="925" spans="1:10" s="5" customFormat="1" ht="35.1" customHeight="1">
      <c r="A925" s="215" t="s">
        <v>1437</v>
      </c>
      <c r="B925" s="149" t="s">
        <v>289</v>
      </c>
      <c r="C925" s="152" t="s">
        <v>1438</v>
      </c>
      <c r="D925" s="150" t="s">
        <v>1256</v>
      </c>
      <c r="E925" s="136">
        <v>3</v>
      </c>
      <c r="F925" s="22"/>
      <c r="G925" s="22"/>
    </row>
    <row r="926" spans="1:10" s="5" customFormat="1" ht="35.1" customHeight="1">
      <c r="A926" s="215" t="s">
        <v>1439</v>
      </c>
      <c r="B926" s="149" t="s">
        <v>289</v>
      </c>
      <c r="C926" s="152" t="s">
        <v>1440</v>
      </c>
      <c r="D926" s="150" t="s">
        <v>1256</v>
      </c>
      <c r="E926" s="136">
        <v>9</v>
      </c>
      <c r="F926" s="22"/>
      <c r="G926" s="22"/>
    </row>
    <row r="927" spans="1:10" s="5" customFormat="1" ht="35.1" customHeight="1">
      <c r="A927" s="215" t="s">
        <v>1441</v>
      </c>
      <c r="B927" s="149" t="s">
        <v>289</v>
      </c>
      <c r="C927" s="152" t="s">
        <v>1442</v>
      </c>
      <c r="D927" s="150" t="s">
        <v>1256</v>
      </c>
      <c r="E927" s="136">
        <v>1</v>
      </c>
      <c r="F927" s="22"/>
      <c r="G927" s="22"/>
    </row>
    <row r="928" spans="1:10" s="5" customFormat="1" ht="55.5" customHeight="1">
      <c r="A928" s="215" t="s">
        <v>1443</v>
      </c>
      <c r="B928" s="86" t="s">
        <v>289</v>
      </c>
      <c r="C928" s="152" t="s">
        <v>3695</v>
      </c>
      <c r="D928" s="150" t="s">
        <v>227</v>
      </c>
      <c r="E928" s="136">
        <v>1</v>
      </c>
      <c r="F928" s="22"/>
      <c r="G928" s="22"/>
    </row>
    <row r="929" spans="1:10" s="5" customFormat="1" ht="24.95" customHeight="1">
      <c r="A929" s="216"/>
      <c r="B929" s="129"/>
      <c r="C929" s="160" t="s">
        <v>1383</v>
      </c>
      <c r="D929" s="53"/>
      <c r="E929" s="54"/>
      <c r="F929" s="165"/>
      <c r="G929" s="22"/>
      <c r="I929" s="21"/>
      <c r="J929" s="21"/>
    </row>
    <row r="930" spans="1:10" s="5" customFormat="1" ht="35.1" customHeight="1">
      <c r="A930" s="215" t="s">
        <v>1444</v>
      </c>
      <c r="B930" s="86" t="s">
        <v>289</v>
      </c>
      <c r="C930" s="152" t="s">
        <v>3756</v>
      </c>
      <c r="D930" s="150" t="s">
        <v>227</v>
      </c>
      <c r="E930" s="136">
        <v>1</v>
      </c>
      <c r="F930" s="22"/>
      <c r="G930" s="22"/>
    </row>
    <row r="931" spans="1:10" s="5" customFormat="1" ht="35.1" customHeight="1">
      <c r="A931" s="215" t="s">
        <v>1445</v>
      </c>
      <c r="B931" s="86" t="s">
        <v>289</v>
      </c>
      <c r="C931" s="152" t="s">
        <v>1446</v>
      </c>
      <c r="D931" s="150" t="s">
        <v>1447</v>
      </c>
      <c r="E931" s="136">
        <v>40</v>
      </c>
      <c r="F931" s="22"/>
      <c r="G931" s="22"/>
    </row>
    <row r="932" spans="1:10" s="5" customFormat="1" ht="35.1" customHeight="1">
      <c r="A932" s="215" t="s">
        <v>1448</v>
      </c>
      <c r="B932" s="86" t="s">
        <v>289</v>
      </c>
      <c r="C932" s="152" t="s">
        <v>1449</v>
      </c>
      <c r="D932" s="150" t="s">
        <v>227</v>
      </c>
      <c r="E932" s="136">
        <v>1</v>
      </c>
      <c r="F932" s="22"/>
      <c r="G932" s="22"/>
    </row>
    <row r="933" spans="1:10" s="5" customFormat="1" ht="35.1" customHeight="1">
      <c r="A933" s="215" t="s">
        <v>1450</v>
      </c>
      <c r="B933" s="86" t="s">
        <v>289</v>
      </c>
      <c r="C933" s="152" t="s">
        <v>1451</v>
      </c>
      <c r="D933" s="150" t="s">
        <v>227</v>
      </c>
      <c r="E933" s="136">
        <v>1</v>
      </c>
      <c r="F933" s="22"/>
      <c r="G933" s="22"/>
    </row>
    <row r="934" spans="1:10" s="5" customFormat="1" ht="24.95" customHeight="1">
      <c r="A934" s="212"/>
      <c r="B934" s="101"/>
      <c r="C934" s="162"/>
      <c r="D934" s="101"/>
      <c r="E934" s="85"/>
      <c r="F934" s="22"/>
      <c r="G934" s="22"/>
    </row>
    <row r="935" spans="1:10" s="5" customFormat="1" ht="24.95" customHeight="1">
      <c r="A935" s="211" t="s">
        <v>1452</v>
      </c>
      <c r="B935" s="123"/>
      <c r="C935" s="24" t="s">
        <v>1453</v>
      </c>
      <c r="D935" s="25"/>
      <c r="E935" s="26"/>
      <c r="F935" s="27"/>
      <c r="G935" s="27">
        <f>SUBTOTAL(9,G936:G952)</f>
        <v>0</v>
      </c>
    </row>
    <row r="936" spans="1:10" s="5" customFormat="1" ht="24.95" customHeight="1">
      <c r="A936" s="39"/>
      <c r="B936" s="127"/>
      <c r="C936" s="147" t="s">
        <v>10</v>
      </c>
      <c r="D936" s="149"/>
      <c r="E936" s="165"/>
      <c r="F936" s="165"/>
      <c r="G936" s="165"/>
      <c r="I936" s="21"/>
      <c r="J936" s="21"/>
    </row>
    <row r="937" spans="1:10" s="5" customFormat="1" ht="51">
      <c r="A937" s="64" t="s">
        <v>3913</v>
      </c>
      <c r="B937" s="86" t="s">
        <v>289</v>
      </c>
      <c r="C937" s="152" t="s">
        <v>3914</v>
      </c>
      <c r="D937" s="150" t="s">
        <v>227</v>
      </c>
      <c r="E937" s="136">
        <v>1</v>
      </c>
      <c r="F937" s="165"/>
      <c r="G937" s="22"/>
    </row>
    <row r="938" spans="1:10" s="5" customFormat="1" ht="38.25">
      <c r="A938" s="64" t="s">
        <v>3915</v>
      </c>
      <c r="B938" s="86" t="s">
        <v>289</v>
      </c>
      <c r="C938" s="152" t="s">
        <v>3916</v>
      </c>
      <c r="D938" s="150" t="s">
        <v>1256</v>
      </c>
      <c r="E938" s="136">
        <v>1</v>
      </c>
      <c r="F938" s="165"/>
      <c r="G938" s="22"/>
    </row>
    <row r="939" spans="1:10" s="5" customFormat="1" ht="66" customHeight="1">
      <c r="A939" s="64" t="s">
        <v>3917</v>
      </c>
      <c r="B939" s="86" t="s">
        <v>289</v>
      </c>
      <c r="C939" s="152" t="s">
        <v>3918</v>
      </c>
      <c r="D939" s="150" t="s">
        <v>1256</v>
      </c>
      <c r="E939" s="136">
        <v>3</v>
      </c>
      <c r="F939" s="165"/>
      <c r="G939" s="22"/>
    </row>
    <row r="940" spans="1:10" s="5" customFormat="1" ht="66.75" customHeight="1">
      <c r="A940" s="64" t="s">
        <v>3919</v>
      </c>
      <c r="B940" s="86" t="s">
        <v>289</v>
      </c>
      <c r="C940" s="152" t="s">
        <v>3920</v>
      </c>
      <c r="D940" s="150" t="s">
        <v>1256</v>
      </c>
      <c r="E940" s="136">
        <v>15</v>
      </c>
      <c r="F940" s="165"/>
      <c r="G940" s="22"/>
    </row>
    <row r="941" spans="1:10" s="5" customFormat="1" ht="38.25">
      <c r="A941" s="64" t="s">
        <v>3921</v>
      </c>
      <c r="B941" s="86" t="s">
        <v>289</v>
      </c>
      <c r="C941" s="152" t="s">
        <v>3922</v>
      </c>
      <c r="D941" s="150" t="s">
        <v>227</v>
      </c>
      <c r="E941" s="136">
        <v>1</v>
      </c>
      <c r="F941" s="165"/>
      <c r="G941" s="22"/>
    </row>
    <row r="942" spans="1:10" s="5" customFormat="1" ht="35.1" customHeight="1">
      <c r="A942" s="64"/>
      <c r="B942" s="86"/>
      <c r="C942" s="233" t="s">
        <v>554</v>
      </c>
      <c r="D942" s="150"/>
      <c r="E942" s="136"/>
      <c r="F942" s="165"/>
      <c r="G942" s="22"/>
      <c r="I942" s="21"/>
      <c r="J942" s="21"/>
    </row>
    <row r="943" spans="1:10" s="5" customFormat="1" ht="76.5">
      <c r="A943" s="64" t="s">
        <v>3923</v>
      </c>
      <c r="B943" s="86" t="s">
        <v>289</v>
      </c>
      <c r="C943" s="152" t="s">
        <v>3924</v>
      </c>
      <c r="D943" s="150" t="s">
        <v>227</v>
      </c>
      <c r="E943" s="136">
        <v>16</v>
      </c>
      <c r="F943" s="165"/>
      <c r="G943" s="22"/>
    </row>
    <row r="944" spans="1:10" s="5" customFormat="1" ht="63.75">
      <c r="A944" s="64" t="s">
        <v>3925</v>
      </c>
      <c r="B944" s="86" t="s">
        <v>289</v>
      </c>
      <c r="C944" s="152" t="s">
        <v>3926</v>
      </c>
      <c r="D944" s="150" t="s">
        <v>227</v>
      </c>
      <c r="E944" s="136">
        <v>2</v>
      </c>
      <c r="F944" s="165"/>
      <c r="G944" s="22"/>
    </row>
    <row r="945" spans="1:10" s="5" customFormat="1" ht="35.1" customHeight="1">
      <c r="A945" s="234"/>
      <c r="B945" s="129"/>
      <c r="C945" s="233" t="s">
        <v>3927</v>
      </c>
      <c r="D945" s="150"/>
      <c r="E945" s="136"/>
      <c r="F945" s="165"/>
      <c r="G945" s="22"/>
      <c r="I945" s="21"/>
      <c r="J945" s="21"/>
    </row>
    <row r="946" spans="1:10" s="5" customFormat="1" ht="35.1" customHeight="1">
      <c r="A946" s="235" t="s">
        <v>3928</v>
      </c>
      <c r="B946" s="86" t="s">
        <v>289</v>
      </c>
      <c r="C946" s="152" t="s">
        <v>3929</v>
      </c>
      <c r="D946" s="150" t="s">
        <v>227</v>
      </c>
      <c r="E946" s="136">
        <v>1</v>
      </c>
      <c r="F946" s="165"/>
      <c r="G946" s="22"/>
    </row>
    <row r="947" spans="1:10" s="5" customFormat="1" ht="35.1" customHeight="1">
      <c r="A947" s="235" t="s">
        <v>3930</v>
      </c>
      <c r="B947" s="86" t="s">
        <v>289</v>
      </c>
      <c r="C947" s="152" t="s">
        <v>3931</v>
      </c>
      <c r="D947" s="150" t="s">
        <v>227</v>
      </c>
      <c r="E947" s="136">
        <v>1</v>
      </c>
      <c r="F947" s="165"/>
      <c r="G947" s="22"/>
    </row>
    <row r="948" spans="1:10" s="5" customFormat="1" ht="24.95" customHeight="1">
      <c r="A948" s="234"/>
      <c r="B948" s="129"/>
      <c r="C948" s="233" t="s">
        <v>3932</v>
      </c>
      <c r="D948" s="150"/>
      <c r="E948" s="136"/>
      <c r="F948" s="165"/>
      <c r="G948" s="165"/>
      <c r="I948" s="21"/>
      <c r="J948" s="21"/>
    </row>
    <row r="949" spans="1:10" s="5" customFormat="1" ht="35.1" customHeight="1">
      <c r="A949" s="235" t="s">
        <v>3933</v>
      </c>
      <c r="B949" s="86" t="s">
        <v>289</v>
      </c>
      <c r="C949" s="152" t="s">
        <v>3934</v>
      </c>
      <c r="D949" s="150" t="s">
        <v>227</v>
      </c>
      <c r="E949" s="136">
        <v>1</v>
      </c>
      <c r="F949" s="22"/>
      <c r="G949" s="22"/>
    </row>
    <row r="950" spans="1:10" s="5" customFormat="1" ht="35.1" customHeight="1">
      <c r="A950" s="234"/>
      <c r="B950" s="129"/>
      <c r="C950" s="233" t="s">
        <v>3935</v>
      </c>
      <c r="D950" s="150"/>
      <c r="E950" s="136"/>
      <c r="F950" s="22"/>
      <c r="G950" s="22"/>
      <c r="I950" s="21"/>
      <c r="J950" s="21"/>
    </row>
    <row r="951" spans="1:10" s="5" customFormat="1" ht="51">
      <c r="A951" s="235" t="s">
        <v>3936</v>
      </c>
      <c r="B951" s="86" t="s">
        <v>289</v>
      </c>
      <c r="C951" s="236" t="s">
        <v>3937</v>
      </c>
      <c r="D951" s="150" t="s">
        <v>1454</v>
      </c>
      <c r="E951" s="136">
        <v>1</v>
      </c>
      <c r="F951" s="22"/>
      <c r="G951" s="22"/>
      <c r="I951" s="21"/>
      <c r="J951" s="21"/>
    </row>
    <row r="952" spans="1:10" s="5" customFormat="1" ht="24.95" customHeight="1">
      <c r="A952" s="212"/>
      <c r="B952" s="101"/>
      <c r="C952" s="162"/>
      <c r="D952" s="101"/>
      <c r="E952" s="85"/>
      <c r="F952" s="22"/>
      <c r="G952" s="22"/>
    </row>
    <row r="953" spans="1:10" s="5" customFormat="1" ht="24.95" customHeight="1">
      <c r="A953" s="211" t="s">
        <v>1455</v>
      </c>
      <c r="B953" s="123"/>
      <c r="C953" s="24" t="s">
        <v>1456</v>
      </c>
      <c r="D953" s="25"/>
      <c r="E953" s="26"/>
      <c r="F953" s="27"/>
      <c r="G953" s="27">
        <f>SUBTOTAL(9,G954:G969)</f>
        <v>0</v>
      </c>
    </row>
    <row r="954" spans="1:10" s="5" customFormat="1" ht="24.95" customHeight="1">
      <c r="A954" s="39"/>
      <c r="B954" s="127"/>
      <c r="C954" s="147" t="s">
        <v>10</v>
      </c>
      <c r="D954" s="149"/>
      <c r="E954" s="165"/>
      <c r="F954" s="165"/>
      <c r="G954" s="165"/>
      <c r="I954" s="21"/>
      <c r="J954" s="21"/>
    </row>
    <row r="955" spans="1:10" s="5" customFormat="1" ht="35.1" customHeight="1">
      <c r="A955" s="212" t="s">
        <v>1457</v>
      </c>
      <c r="B955" s="101" t="s">
        <v>289</v>
      </c>
      <c r="C955" s="162" t="s">
        <v>1458</v>
      </c>
      <c r="D955" s="101" t="s">
        <v>1256</v>
      </c>
      <c r="E955" s="85">
        <v>1</v>
      </c>
      <c r="F955" s="22"/>
      <c r="G955" s="22"/>
    </row>
    <row r="956" spans="1:10" s="5" customFormat="1" ht="35.1" customHeight="1">
      <c r="A956" s="212" t="s">
        <v>1459</v>
      </c>
      <c r="B956" s="101" t="s">
        <v>289</v>
      </c>
      <c r="C956" s="162" t="s">
        <v>1460</v>
      </c>
      <c r="D956" s="101" t="s">
        <v>1256</v>
      </c>
      <c r="E956" s="85">
        <v>1</v>
      </c>
      <c r="F956" s="22"/>
      <c r="G956" s="22"/>
    </row>
    <row r="957" spans="1:10" s="5" customFormat="1" ht="35.1" customHeight="1">
      <c r="A957" s="212" t="s">
        <v>1461</v>
      </c>
      <c r="B957" s="101" t="s">
        <v>289</v>
      </c>
      <c r="C957" s="162" t="s">
        <v>1462</v>
      </c>
      <c r="D957" s="101" t="s">
        <v>1256</v>
      </c>
      <c r="E957" s="85">
        <v>1</v>
      </c>
      <c r="F957" s="22"/>
      <c r="G957" s="22"/>
    </row>
    <row r="958" spans="1:10" s="5" customFormat="1" ht="35.1" customHeight="1">
      <c r="A958" s="212" t="s">
        <v>1463</v>
      </c>
      <c r="B958" s="101" t="s">
        <v>289</v>
      </c>
      <c r="C958" s="162" t="s">
        <v>1464</v>
      </c>
      <c r="D958" s="101" t="s">
        <v>1256</v>
      </c>
      <c r="E958" s="85">
        <v>1</v>
      </c>
      <c r="F958" s="22"/>
      <c r="G958" s="22"/>
    </row>
    <row r="959" spans="1:10" s="5" customFormat="1" ht="35.1" customHeight="1">
      <c r="A959" s="212" t="s">
        <v>1465</v>
      </c>
      <c r="B959" s="101" t="s">
        <v>289</v>
      </c>
      <c r="C959" s="162" t="s">
        <v>1466</v>
      </c>
      <c r="D959" s="101" t="s">
        <v>1256</v>
      </c>
      <c r="E959" s="85">
        <v>1</v>
      </c>
      <c r="F959" s="22"/>
      <c r="G959" s="22"/>
    </row>
    <row r="960" spans="1:10" s="5" customFormat="1" ht="35.1" customHeight="1">
      <c r="A960" s="212" t="s">
        <v>1467</v>
      </c>
      <c r="B960" s="101" t="s">
        <v>289</v>
      </c>
      <c r="C960" s="162" t="s">
        <v>1468</v>
      </c>
      <c r="D960" s="101" t="s">
        <v>1256</v>
      </c>
      <c r="E960" s="85">
        <v>1</v>
      </c>
      <c r="F960" s="22"/>
      <c r="G960" s="22"/>
    </row>
    <row r="961" spans="1:10" s="5" customFormat="1" ht="35.1" customHeight="1">
      <c r="A961" s="212" t="s">
        <v>1469</v>
      </c>
      <c r="B961" s="101" t="s">
        <v>289</v>
      </c>
      <c r="C961" s="162" t="s">
        <v>1470</v>
      </c>
      <c r="D961" s="101" t="s">
        <v>1256</v>
      </c>
      <c r="E961" s="85">
        <v>1</v>
      </c>
      <c r="F961" s="22"/>
      <c r="G961" s="22"/>
    </row>
    <row r="962" spans="1:10" s="5" customFormat="1" ht="35.1" customHeight="1">
      <c r="A962" s="212" t="s">
        <v>1471</v>
      </c>
      <c r="B962" s="101" t="s">
        <v>289</v>
      </c>
      <c r="C962" s="162" t="s">
        <v>1472</v>
      </c>
      <c r="D962" s="101" t="s">
        <v>1256</v>
      </c>
      <c r="E962" s="85">
        <v>13</v>
      </c>
      <c r="F962" s="22"/>
      <c r="G962" s="22"/>
    </row>
    <row r="963" spans="1:10" s="5" customFormat="1" ht="35.1" customHeight="1">
      <c r="A963" s="212" t="s">
        <v>1473</v>
      </c>
      <c r="B963" s="101" t="s">
        <v>289</v>
      </c>
      <c r="C963" s="162" t="s">
        <v>1474</v>
      </c>
      <c r="D963" s="101" t="s">
        <v>1256</v>
      </c>
      <c r="E963" s="85">
        <v>771</v>
      </c>
      <c r="F963" s="22"/>
      <c r="G963" s="22"/>
    </row>
    <row r="964" spans="1:10" s="5" customFormat="1" ht="35.1" customHeight="1">
      <c r="A964" s="212" t="s">
        <v>1475</v>
      </c>
      <c r="B964" s="101" t="s">
        <v>289</v>
      </c>
      <c r="C964" s="162" t="s">
        <v>1476</v>
      </c>
      <c r="D964" s="101" t="s">
        <v>1256</v>
      </c>
      <c r="E964" s="85">
        <v>12</v>
      </c>
      <c r="F964" s="22"/>
      <c r="G964" s="22"/>
    </row>
    <row r="965" spans="1:10" s="5" customFormat="1" ht="35.1" customHeight="1">
      <c r="A965" s="212" t="s">
        <v>1477</v>
      </c>
      <c r="B965" s="101" t="s">
        <v>289</v>
      </c>
      <c r="C965" s="162" t="s">
        <v>1478</v>
      </c>
      <c r="D965" s="101" t="s">
        <v>1256</v>
      </c>
      <c r="E965" s="85">
        <v>4</v>
      </c>
      <c r="F965" s="22"/>
      <c r="G965" s="22"/>
    </row>
    <row r="966" spans="1:10" s="5" customFormat="1" ht="24.95" customHeight="1">
      <c r="A966" s="39"/>
      <c r="B966" s="127"/>
      <c r="C966" s="147" t="s">
        <v>1383</v>
      </c>
      <c r="D966" s="149"/>
      <c r="E966" s="165"/>
      <c r="F966" s="165"/>
      <c r="G966" s="165"/>
      <c r="I966" s="21"/>
      <c r="J966" s="21"/>
    </row>
    <row r="967" spans="1:10" s="5" customFormat="1" ht="35.1" customHeight="1">
      <c r="A967" s="212" t="s">
        <v>1479</v>
      </c>
      <c r="B967" s="101" t="s">
        <v>289</v>
      </c>
      <c r="C967" s="162" t="s">
        <v>1480</v>
      </c>
      <c r="D967" s="101" t="s">
        <v>227</v>
      </c>
      <c r="E967" s="85">
        <v>1</v>
      </c>
      <c r="F967" s="22"/>
      <c r="G967" s="22"/>
    </row>
    <row r="968" spans="1:10" s="5" customFormat="1" ht="35.1" customHeight="1">
      <c r="A968" s="212" t="s">
        <v>1481</v>
      </c>
      <c r="B968" s="101" t="s">
        <v>289</v>
      </c>
      <c r="C968" s="162" t="s">
        <v>1482</v>
      </c>
      <c r="D968" s="101" t="s">
        <v>227</v>
      </c>
      <c r="E968" s="85">
        <v>1</v>
      </c>
      <c r="F968" s="22"/>
      <c r="G968" s="22"/>
    </row>
    <row r="969" spans="1:10" s="5" customFormat="1" ht="24.95" customHeight="1">
      <c r="A969" s="212"/>
      <c r="B969" s="101"/>
      <c r="C969" s="162"/>
      <c r="D969" s="101"/>
      <c r="E969" s="85"/>
      <c r="F969" s="22"/>
      <c r="G969" s="22"/>
    </row>
    <row r="970" spans="1:10" s="5" customFormat="1" ht="24.95" customHeight="1">
      <c r="A970" s="211" t="s">
        <v>1483</v>
      </c>
      <c r="B970" s="123"/>
      <c r="C970" s="24" t="s">
        <v>1484</v>
      </c>
      <c r="D970" s="25"/>
      <c r="E970" s="26"/>
      <c r="F970" s="27"/>
      <c r="G970" s="27">
        <f>SUBTOTAL(9,G971:G977)</f>
        <v>0</v>
      </c>
    </row>
    <row r="971" spans="1:10" s="5" customFormat="1" ht="24.95" customHeight="1">
      <c r="A971" s="216"/>
      <c r="B971" s="86"/>
      <c r="C971" s="160" t="s">
        <v>554</v>
      </c>
      <c r="D971" s="53"/>
      <c r="E971" s="54"/>
      <c r="F971" s="165"/>
      <c r="G971" s="165"/>
      <c r="I971" s="21"/>
      <c r="J971" s="21"/>
    </row>
    <row r="972" spans="1:10" s="5" customFormat="1" ht="35.1" customHeight="1">
      <c r="A972" s="64" t="s">
        <v>1485</v>
      </c>
      <c r="B972" s="86" t="s">
        <v>1486</v>
      </c>
      <c r="C972" s="152" t="s">
        <v>1487</v>
      </c>
      <c r="D972" s="150" t="s">
        <v>1256</v>
      </c>
      <c r="E972" s="136">
        <v>198</v>
      </c>
      <c r="F972" s="165"/>
      <c r="G972" s="22"/>
    </row>
    <row r="973" spans="1:10" s="5" customFormat="1" ht="35.1" customHeight="1">
      <c r="A973" s="64" t="s">
        <v>1488</v>
      </c>
      <c r="B973" s="86" t="s">
        <v>1154</v>
      </c>
      <c r="C973" s="152" t="s">
        <v>1489</v>
      </c>
      <c r="D973" s="150" t="s">
        <v>72</v>
      </c>
      <c r="E973" s="136">
        <v>1240</v>
      </c>
      <c r="F973" s="165"/>
      <c r="G973" s="22"/>
    </row>
    <row r="974" spans="1:10" s="5" customFormat="1" ht="38.25">
      <c r="A974" s="64" t="s">
        <v>1490</v>
      </c>
      <c r="B974" s="86" t="s">
        <v>289</v>
      </c>
      <c r="C974" s="152" t="s">
        <v>1491</v>
      </c>
      <c r="D974" s="150" t="s">
        <v>72</v>
      </c>
      <c r="E974" s="136">
        <v>1030</v>
      </c>
      <c r="F974" s="165"/>
      <c r="G974" s="22"/>
    </row>
    <row r="975" spans="1:10" s="5" customFormat="1" ht="24.95" customHeight="1">
      <c r="A975" s="216"/>
      <c r="B975" s="86"/>
      <c r="C975" s="160" t="s">
        <v>1383</v>
      </c>
      <c r="D975" s="53"/>
      <c r="E975" s="54"/>
      <c r="F975" s="165"/>
      <c r="G975" s="165"/>
      <c r="I975" s="21"/>
      <c r="J975" s="21"/>
    </row>
    <row r="976" spans="1:10" s="5" customFormat="1" ht="35.1" customHeight="1">
      <c r="A976" s="64" t="s">
        <v>1492</v>
      </c>
      <c r="B976" s="86" t="s">
        <v>289</v>
      </c>
      <c r="C976" s="152" t="s">
        <v>1493</v>
      </c>
      <c r="D976" s="150" t="s">
        <v>227</v>
      </c>
      <c r="E976" s="136">
        <v>1</v>
      </c>
      <c r="F976" s="165"/>
      <c r="G976" s="22"/>
    </row>
    <row r="977" spans="1:10" s="5" customFormat="1" ht="24.95" customHeight="1">
      <c r="A977" s="212"/>
      <c r="B977" s="101"/>
      <c r="C977" s="162"/>
      <c r="D977" s="101"/>
      <c r="E977" s="85"/>
      <c r="F977" s="22"/>
      <c r="G977" s="22"/>
    </row>
    <row r="978" spans="1:10" s="5" customFormat="1" ht="24.95" customHeight="1">
      <c r="A978" s="211" t="s">
        <v>1494</v>
      </c>
      <c r="B978" s="123"/>
      <c r="C978" s="24" t="s">
        <v>1495</v>
      </c>
      <c r="D978" s="25"/>
      <c r="E978" s="26"/>
      <c r="F978" s="27"/>
      <c r="G978" s="27">
        <f>SUBTOTAL(9,G979:G992)</f>
        <v>0</v>
      </c>
    </row>
    <row r="979" spans="1:10" s="5" customFormat="1" ht="24.95" customHeight="1">
      <c r="A979" s="218"/>
      <c r="B979" s="129"/>
      <c r="C979" s="58" t="s">
        <v>10</v>
      </c>
      <c r="D979" s="59"/>
      <c r="E979" s="60"/>
      <c r="F979" s="165"/>
      <c r="G979" s="165"/>
      <c r="I979" s="21"/>
      <c r="J979" s="21"/>
    </row>
    <row r="980" spans="1:10" s="5" customFormat="1" ht="35.1" customHeight="1">
      <c r="A980" s="64" t="s">
        <v>1496</v>
      </c>
      <c r="B980" s="77" t="s">
        <v>289</v>
      </c>
      <c r="C980" s="63" t="s">
        <v>1497</v>
      </c>
      <c r="D980" s="61" t="s">
        <v>1256</v>
      </c>
      <c r="E980" s="62">
        <v>2</v>
      </c>
      <c r="F980" s="165"/>
      <c r="G980" s="22"/>
    </row>
    <row r="981" spans="1:10" s="5" customFormat="1" ht="82.5" customHeight="1">
      <c r="A981" s="64" t="s">
        <v>1498</v>
      </c>
      <c r="B981" s="77" t="s">
        <v>289</v>
      </c>
      <c r="C981" s="63" t="s">
        <v>1499</v>
      </c>
      <c r="D981" s="61" t="s">
        <v>227</v>
      </c>
      <c r="E981" s="62">
        <v>1</v>
      </c>
      <c r="F981" s="165"/>
      <c r="G981" s="22"/>
    </row>
    <row r="982" spans="1:10" s="5" customFormat="1" ht="82.5" customHeight="1">
      <c r="A982" s="64" t="s">
        <v>1500</v>
      </c>
      <c r="B982" s="77" t="s">
        <v>289</v>
      </c>
      <c r="C982" s="63" t="s">
        <v>1501</v>
      </c>
      <c r="D982" s="61" t="s">
        <v>227</v>
      </c>
      <c r="E982" s="62">
        <v>1</v>
      </c>
      <c r="F982" s="165"/>
      <c r="G982" s="22"/>
    </row>
    <row r="983" spans="1:10" s="5" customFormat="1" ht="24.95" customHeight="1">
      <c r="A983" s="64"/>
      <c r="B983" s="129"/>
      <c r="C983" s="58" t="s">
        <v>1502</v>
      </c>
      <c r="D983" s="61"/>
      <c r="E983" s="62"/>
      <c r="F983" s="165"/>
      <c r="G983" s="165"/>
      <c r="I983" s="21"/>
      <c r="J983" s="21"/>
    </row>
    <row r="984" spans="1:10" s="5" customFormat="1" ht="35.1" customHeight="1">
      <c r="A984" s="64" t="s">
        <v>1503</v>
      </c>
      <c r="B984" s="77" t="s">
        <v>289</v>
      </c>
      <c r="C984" s="55" t="s">
        <v>1504</v>
      </c>
      <c r="D984" s="61" t="s">
        <v>1505</v>
      </c>
      <c r="E984" s="62">
        <v>1</v>
      </c>
      <c r="F984" s="165"/>
      <c r="G984" s="22"/>
    </row>
    <row r="985" spans="1:10" s="5" customFormat="1" ht="24.95" customHeight="1">
      <c r="A985" s="64"/>
      <c r="B985" s="129"/>
      <c r="C985" s="58" t="s">
        <v>554</v>
      </c>
      <c r="D985" s="57"/>
      <c r="E985" s="62"/>
      <c r="F985" s="165"/>
      <c r="G985" s="165"/>
      <c r="I985" s="21"/>
      <c r="J985" s="21"/>
    </row>
    <row r="986" spans="1:10" s="5" customFormat="1" ht="35.1" customHeight="1">
      <c r="A986" s="64" t="s">
        <v>1506</v>
      </c>
      <c r="B986" s="77" t="s">
        <v>289</v>
      </c>
      <c r="C986" s="56" t="s">
        <v>1507</v>
      </c>
      <c r="D986" s="61" t="s">
        <v>72</v>
      </c>
      <c r="E986" s="62">
        <v>1500</v>
      </c>
      <c r="F986" s="165"/>
      <c r="G986" s="22"/>
    </row>
    <row r="987" spans="1:10" s="5" customFormat="1" ht="89.25">
      <c r="A987" s="64" t="s">
        <v>1508</v>
      </c>
      <c r="B987" s="77" t="s">
        <v>289</v>
      </c>
      <c r="C987" s="56" t="s">
        <v>1509</v>
      </c>
      <c r="D987" s="61" t="s">
        <v>227</v>
      </c>
      <c r="E987" s="62">
        <v>1</v>
      </c>
      <c r="F987" s="165"/>
      <c r="G987" s="22"/>
    </row>
    <row r="988" spans="1:10" s="5" customFormat="1" ht="24.95" customHeight="1">
      <c r="A988" s="64"/>
      <c r="B988" s="129"/>
      <c r="C988" s="58" t="s">
        <v>1383</v>
      </c>
      <c r="D988" s="61"/>
      <c r="E988" s="62"/>
      <c r="F988" s="165"/>
      <c r="G988" s="165"/>
      <c r="I988" s="21"/>
      <c r="J988" s="21"/>
    </row>
    <row r="989" spans="1:10" s="5" customFormat="1" ht="60.75" customHeight="1">
      <c r="A989" s="64" t="s">
        <v>1510</v>
      </c>
      <c r="B989" s="77" t="s">
        <v>289</v>
      </c>
      <c r="C989" s="56" t="s">
        <v>1511</v>
      </c>
      <c r="D989" s="61" t="s">
        <v>227</v>
      </c>
      <c r="E989" s="62">
        <v>1</v>
      </c>
      <c r="F989" s="165"/>
      <c r="G989" s="22"/>
    </row>
    <row r="990" spans="1:10" s="5" customFormat="1" ht="56.25" customHeight="1">
      <c r="A990" s="64" t="s">
        <v>1512</v>
      </c>
      <c r="B990" s="77" t="s">
        <v>289</v>
      </c>
      <c r="C990" s="56" t="s">
        <v>1513</v>
      </c>
      <c r="D990" s="61" t="s">
        <v>1447</v>
      </c>
      <c r="E990" s="62">
        <v>24</v>
      </c>
      <c r="F990" s="165"/>
      <c r="G990" s="22"/>
    </row>
    <row r="991" spans="1:10" s="5" customFormat="1" ht="45.75" customHeight="1">
      <c r="A991" s="64" t="s">
        <v>1514</v>
      </c>
      <c r="B991" s="77" t="s">
        <v>289</v>
      </c>
      <c r="C991" s="56" t="s">
        <v>1515</v>
      </c>
      <c r="D991" s="61" t="s">
        <v>227</v>
      </c>
      <c r="E991" s="62">
        <v>1</v>
      </c>
      <c r="F991" s="165"/>
      <c r="G991" s="22"/>
    </row>
    <row r="992" spans="1:10" s="5" customFormat="1" ht="24.95" customHeight="1">
      <c r="A992" s="218"/>
      <c r="B992" s="129"/>
      <c r="C992" s="152"/>
      <c r="D992" s="150"/>
      <c r="E992" s="136"/>
      <c r="F992" s="165"/>
      <c r="G992" s="22"/>
    </row>
    <row r="993" spans="1:10" s="5" customFormat="1" ht="24.95" customHeight="1">
      <c r="A993" s="211" t="s">
        <v>1516</v>
      </c>
      <c r="B993" s="123"/>
      <c r="C993" s="24" t="s">
        <v>1517</v>
      </c>
      <c r="D993" s="25"/>
      <c r="E993" s="26"/>
      <c r="F993" s="27"/>
      <c r="G993" s="27">
        <f>SUBTOTAL(9,G994:G1008)</f>
        <v>0</v>
      </c>
    </row>
    <row r="994" spans="1:10" s="5" customFormat="1" ht="24.95" customHeight="1">
      <c r="A994" s="39"/>
      <c r="B994" s="127"/>
      <c r="C994" s="147" t="s">
        <v>10</v>
      </c>
      <c r="D994" s="149"/>
      <c r="E994" s="165"/>
      <c r="F994" s="165"/>
      <c r="G994" s="165"/>
      <c r="I994" s="21"/>
      <c r="J994" s="21"/>
    </row>
    <row r="995" spans="1:10" s="5" customFormat="1" ht="35.1" customHeight="1">
      <c r="A995" s="64" t="s">
        <v>1518</v>
      </c>
      <c r="B995" s="86" t="s">
        <v>289</v>
      </c>
      <c r="C995" s="152" t="s">
        <v>1519</v>
      </c>
      <c r="D995" s="150" t="s">
        <v>1256</v>
      </c>
      <c r="E995" s="136">
        <v>1</v>
      </c>
      <c r="F995" s="165"/>
      <c r="G995" s="22"/>
    </row>
    <row r="996" spans="1:10" s="5" customFormat="1" ht="35.1" customHeight="1">
      <c r="A996" s="64" t="s">
        <v>1520</v>
      </c>
      <c r="B996" s="86" t="s">
        <v>289</v>
      </c>
      <c r="C996" s="152" t="s">
        <v>1521</v>
      </c>
      <c r="D996" s="150" t="s">
        <v>1256</v>
      </c>
      <c r="E996" s="136">
        <v>1</v>
      </c>
      <c r="F996" s="165"/>
      <c r="G996" s="22"/>
    </row>
    <row r="997" spans="1:10" s="5" customFormat="1" ht="35.1" customHeight="1">
      <c r="A997" s="64" t="s">
        <v>1522</v>
      </c>
      <c r="B997" s="86" t="s">
        <v>289</v>
      </c>
      <c r="C997" s="152" t="s">
        <v>1523</v>
      </c>
      <c r="D997" s="150" t="s">
        <v>1256</v>
      </c>
      <c r="E997" s="136">
        <v>2</v>
      </c>
      <c r="F997" s="165"/>
      <c r="G997" s="22"/>
    </row>
    <row r="998" spans="1:10" s="5" customFormat="1" ht="35.1" customHeight="1">
      <c r="A998" s="64" t="s">
        <v>1524</v>
      </c>
      <c r="B998" s="86" t="s">
        <v>289</v>
      </c>
      <c r="C998" s="152" t="s">
        <v>1525</v>
      </c>
      <c r="D998" s="150" t="s">
        <v>1256</v>
      </c>
      <c r="E998" s="136">
        <v>1</v>
      </c>
      <c r="F998" s="165"/>
      <c r="G998" s="22"/>
    </row>
    <row r="999" spans="1:10" s="5" customFormat="1" ht="24.95" customHeight="1">
      <c r="A999" s="39"/>
      <c r="B999" s="127"/>
      <c r="C999" s="147" t="s">
        <v>1526</v>
      </c>
      <c r="D999" s="149"/>
      <c r="E999" s="165"/>
      <c r="F999" s="165"/>
      <c r="G999" s="165"/>
      <c r="I999" s="21"/>
      <c r="J999" s="21"/>
    </row>
    <row r="1000" spans="1:10" s="5" customFormat="1" ht="35.1" customHeight="1">
      <c r="A1000" s="64" t="s">
        <v>1527</v>
      </c>
      <c r="B1000" s="86" t="s">
        <v>289</v>
      </c>
      <c r="C1000" s="152" t="s">
        <v>1528</v>
      </c>
      <c r="D1000" s="150" t="s">
        <v>227</v>
      </c>
      <c r="E1000" s="136">
        <v>1</v>
      </c>
      <c r="F1000" s="165"/>
      <c r="G1000" s="22"/>
    </row>
    <row r="1001" spans="1:10" s="5" customFormat="1" ht="35.1" customHeight="1">
      <c r="A1001" s="64" t="s">
        <v>1529</v>
      </c>
      <c r="B1001" s="86" t="s">
        <v>289</v>
      </c>
      <c r="C1001" s="152" t="s">
        <v>1530</v>
      </c>
      <c r="D1001" s="150" t="s">
        <v>227</v>
      </c>
      <c r="E1001" s="136">
        <v>1</v>
      </c>
      <c r="F1001" s="165"/>
      <c r="G1001" s="22"/>
    </row>
    <row r="1002" spans="1:10" s="5" customFormat="1" ht="24.95" customHeight="1">
      <c r="A1002" s="39"/>
      <c r="B1002" s="127"/>
      <c r="C1002" s="147" t="s">
        <v>1383</v>
      </c>
      <c r="D1002" s="149"/>
      <c r="E1002" s="165"/>
      <c r="F1002" s="165"/>
      <c r="G1002" s="165"/>
      <c r="I1002" s="21"/>
      <c r="J1002" s="21"/>
    </row>
    <row r="1003" spans="1:10" s="5" customFormat="1" ht="35.1" customHeight="1">
      <c r="A1003" s="64" t="s">
        <v>1531</v>
      </c>
      <c r="B1003" s="86" t="s">
        <v>289</v>
      </c>
      <c r="C1003" s="152" t="s">
        <v>1532</v>
      </c>
      <c r="D1003" s="150" t="s">
        <v>227</v>
      </c>
      <c r="E1003" s="136">
        <v>1</v>
      </c>
      <c r="F1003" s="165"/>
      <c r="G1003" s="22"/>
    </row>
    <row r="1004" spans="1:10" s="5" customFormat="1" ht="35.1" customHeight="1">
      <c r="A1004" s="64" t="s">
        <v>1533</v>
      </c>
      <c r="B1004" s="86" t="s">
        <v>289</v>
      </c>
      <c r="C1004" s="152" t="s">
        <v>1534</v>
      </c>
      <c r="D1004" s="150" t="s">
        <v>1454</v>
      </c>
      <c r="E1004" s="136">
        <v>30</v>
      </c>
      <c r="F1004" s="165"/>
      <c r="G1004" s="22"/>
    </row>
    <row r="1005" spans="1:10" s="5" customFormat="1" ht="57.75" customHeight="1">
      <c r="A1005" s="64" t="s">
        <v>1535</v>
      </c>
      <c r="B1005" s="86" t="s">
        <v>289</v>
      </c>
      <c r="C1005" s="152" t="s">
        <v>1536</v>
      </c>
      <c r="D1005" s="150" t="s">
        <v>1447</v>
      </c>
      <c r="E1005" s="136">
        <v>40</v>
      </c>
      <c r="F1005" s="165"/>
      <c r="G1005" s="22"/>
    </row>
    <row r="1006" spans="1:10" s="5" customFormat="1" ht="46.5" customHeight="1">
      <c r="A1006" s="64" t="s">
        <v>1537</v>
      </c>
      <c r="B1006" s="86" t="s">
        <v>289</v>
      </c>
      <c r="C1006" s="152" t="s">
        <v>1515</v>
      </c>
      <c r="D1006" s="150" t="s">
        <v>227</v>
      </c>
      <c r="E1006" s="136">
        <v>1</v>
      </c>
      <c r="F1006" s="165"/>
      <c r="G1006" s="22"/>
    </row>
    <row r="1007" spans="1:10" s="5" customFormat="1" ht="40.5" customHeight="1">
      <c r="A1007" s="64" t="s">
        <v>1538</v>
      </c>
      <c r="B1007" s="86" t="s">
        <v>289</v>
      </c>
      <c r="C1007" s="152" t="s">
        <v>3757</v>
      </c>
      <c r="D1007" s="150" t="s">
        <v>227</v>
      </c>
      <c r="E1007" s="136">
        <v>4</v>
      </c>
      <c r="F1007" s="165"/>
      <c r="G1007" s="22"/>
    </row>
    <row r="1008" spans="1:10" s="5" customFormat="1" ht="24.95" customHeight="1">
      <c r="A1008" s="212"/>
      <c r="B1008" s="101"/>
      <c r="C1008" s="162"/>
      <c r="D1008" s="101"/>
      <c r="E1008" s="85"/>
      <c r="F1008" s="22"/>
      <c r="G1008" s="22"/>
    </row>
    <row r="1009" spans="1:10" s="5" customFormat="1" ht="24.95" customHeight="1">
      <c r="A1009" s="211" t="s">
        <v>1539</v>
      </c>
      <c r="B1009" s="123"/>
      <c r="C1009" s="24" t="s">
        <v>1540</v>
      </c>
      <c r="D1009" s="25"/>
      <c r="E1009" s="26"/>
      <c r="F1009" s="27"/>
      <c r="G1009" s="27">
        <f>SUBTOTAL(9,G1010:G1030)</f>
        <v>0</v>
      </c>
    </row>
    <row r="1010" spans="1:10" s="5" customFormat="1" ht="24.95" customHeight="1">
      <c r="A1010" s="78"/>
      <c r="B1010" s="129"/>
      <c r="C1010" s="58" t="s">
        <v>10</v>
      </c>
      <c r="D1010" s="59"/>
      <c r="E1010" s="60"/>
      <c r="F1010" s="165"/>
      <c r="G1010" s="165"/>
      <c r="I1010" s="21"/>
      <c r="J1010" s="21"/>
    </row>
    <row r="1011" spans="1:10" s="5" customFormat="1" ht="35.1" customHeight="1">
      <c r="A1011" s="64" t="s">
        <v>3938</v>
      </c>
      <c r="B1011" s="86" t="s">
        <v>289</v>
      </c>
      <c r="C1011" s="63" t="s">
        <v>3759</v>
      </c>
      <c r="D1011" s="61" t="s">
        <v>1256</v>
      </c>
      <c r="E1011" s="62">
        <v>94</v>
      </c>
      <c r="F1011" s="165"/>
      <c r="G1011" s="22"/>
    </row>
    <row r="1012" spans="1:10" s="5" customFormat="1" ht="35.1" customHeight="1">
      <c r="A1012" s="64" t="s">
        <v>1541</v>
      </c>
      <c r="B1012" s="86" t="s">
        <v>289</v>
      </c>
      <c r="C1012" s="63" t="s">
        <v>3760</v>
      </c>
      <c r="D1012" s="61" t="s">
        <v>1256</v>
      </c>
      <c r="E1012" s="62">
        <v>53</v>
      </c>
      <c r="F1012" s="165"/>
      <c r="G1012" s="22"/>
    </row>
    <row r="1013" spans="1:10" s="5" customFormat="1" ht="35.1" customHeight="1">
      <c r="A1013" s="64" t="s">
        <v>1542</v>
      </c>
      <c r="B1013" s="86" t="s">
        <v>289</v>
      </c>
      <c r="C1013" s="63" t="s">
        <v>3761</v>
      </c>
      <c r="D1013" s="61" t="s">
        <v>1256</v>
      </c>
      <c r="E1013" s="62">
        <v>44</v>
      </c>
      <c r="F1013" s="165"/>
      <c r="G1013" s="22"/>
    </row>
    <row r="1014" spans="1:10" s="5" customFormat="1" ht="35.1" customHeight="1">
      <c r="A1014" s="64" t="s">
        <v>1543</v>
      </c>
      <c r="B1014" s="86" t="s">
        <v>289</v>
      </c>
      <c r="C1014" s="63" t="s">
        <v>3762</v>
      </c>
      <c r="D1014" s="61" t="s">
        <v>1256</v>
      </c>
      <c r="E1014" s="62">
        <v>35</v>
      </c>
      <c r="F1014" s="165"/>
      <c r="G1014" s="22"/>
    </row>
    <row r="1015" spans="1:10" s="5" customFormat="1" ht="35.1" customHeight="1">
      <c r="A1015" s="64" t="s">
        <v>1544</v>
      </c>
      <c r="B1015" s="86" t="s">
        <v>289</v>
      </c>
      <c r="C1015" s="63" t="s">
        <v>3763</v>
      </c>
      <c r="D1015" s="61" t="s">
        <v>1256</v>
      </c>
      <c r="E1015" s="62">
        <v>57</v>
      </c>
      <c r="F1015" s="165"/>
      <c r="G1015" s="22"/>
    </row>
    <row r="1016" spans="1:10" s="5" customFormat="1" ht="35.1" customHeight="1">
      <c r="A1016" s="64" t="s">
        <v>1545</v>
      </c>
      <c r="B1016" s="86" t="s">
        <v>289</v>
      </c>
      <c r="C1016" s="63" t="s">
        <v>3764</v>
      </c>
      <c r="D1016" s="61" t="s">
        <v>1256</v>
      </c>
      <c r="E1016" s="62">
        <v>1</v>
      </c>
      <c r="F1016" s="165"/>
      <c r="G1016" s="22"/>
    </row>
    <row r="1017" spans="1:10" s="5" customFormat="1" ht="35.1" customHeight="1">
      <c r="A1017" s="64" t="s">
        <v>1546</v>
      </c>
      <c r="B1017" s="86" t="s">
        <v>289</v>
      </c>
      <c r="C1017" s="63" t="s">
        <v>3765</v>
      </c>
      <c r="D1017" s="61" t="s">
        <v>227</v>
      </c>
      <c r="E1017" s="62">
        <v>1</v>
      </c>
      <c r="F1017" s="165"/>
      <c r="G1017" s="22"/>
    </row>
    <row r="1018" spans="1:10" s="5" customFormat="1" ht="35.1" customHeight="1">
      <c r="A1018" s="64" t="s">
        <v>1547</v>
      </c>
      <c r="B1018" s="86" t="s">
        <v>289</v>
      </c>
      <c r="C1018" s="63" t="s">
        <v>3766</v>
      </c>
      <c r="D1018" s="61" t="s">
        <v>1256</v>
      </c>
      <c r="E1018" s="62">
        <v>1</v>
      </c>
      <c r="F1018" s="165"/>
      <c r="G1018" s="22"/>
    </row>
    <row r="1019" spans="1:10" s="5" customFormat="1" ht="24.95" customHeight="1">
      <c r="A1019" s="78"/>
      <c r="B1019" s="129"/>
      <c r="C1019" s="58" t="s">
        <v>554</v>
      </c>
      <c r="D1019" s="59"/>
      <c r="E1019" s="60"/>
      <c r="F1019" s="165"/>
      <c r="G1019" s="165"/>
      <c r="I1019" s="21"/>
      <c r="J1019" s="21"/>
    </row>
    <row r="1020" spans="1:10" s="5" customFormat="1" ht="35.1" customHeight="1">
      <c r="A1020" s="64" t="s">
        <v>1548</v>
      </c>
      <c r="B1020" s="86" t="s">
        <v>1157</v>
      </c>
      <c r="C1020" s="63" t="s">
        <v>1549</v>
      </c>
      <c r="D1020" s="61" t="s">
        <v>72</v>
      </c>
      <c r="E1020" s="62">
        <v>1500</v>
      </c>
      <c r="F1020" s="165"/>
      <c r="G1020" s="22"/>
    </row>
    <row r="1021" spans="1:10" s="5" customFormat="1" ht="35.1" customHeight="1">
      <c r="A1021" s="64" t="s">
        <v>1550</v>
      </c>
      <c r="B1021" s="86" t="s">
        <v>1551</v>
      </c>
      <c r="C1021" s="63" t="s">
        <v>1552</v>
      </c>
      <c r="D1021" s="61" t="s">
        <v>1256</v>
      </c>
      <c r="E1021" s="62">
        <v>57</v>
      </c>
      <c r="F1021" s="165"/>
      <c r="G1021" s="22"/>
    </row>
    <row r="1022" spans="1:10" s="5" customFormat="1" ht="35.1" customHeight="1">
      <c r="A1022" s="64" t="s">
        <v>1553</v>
      </c>
      <c r="B1022" s="86" t="s">
        <v>1554</v>
      </c>
      <c r="C1022" s="63" t="s">
        <v>1555</v>
      </c>
      <c r="D1022" s="61" t="s">
        <v>1256</v>
      </c>
      <c r="E1022" s="62">
        <v>20</v>
      </c>
      <c r="F1022" s="165"/>
      <c r="G1022" s="22"/>
    </row>
    <row r="1023" spans="1:10" s="5" customFormat="1" ht="35.1" customHeight="1">
      <c r="A1023" s="64" t="s">
        <v>1556</v>
      </c>
      <c r="B1023" s="86" t="s">
        <v>1557</v>
      </c>
      <c r="C1023" s="63" t="s">
        <v>1558</v>
      </c>
      <c r="D1023" s="61" t="s">
        <v>1256</v>
      </c>
      <c r="E1023" s="62">
        <v>21</v>
      </c>
      <c r="F1023" s="165"/>
      <c r="G1023" s="22"/>
    </row>
    <row r="1024" spans="1:10" s="5" customFormat="1" ht="35.1" customHeight="1">
      <c r="A1024" s="64" t="s">
        <v>1559</v>
      </c>
      <c r="B1024" s="86" t="s">
        <v>1196</v>
      </c>
      <c r="C1024" s="63" t="s">
        <v>1560</v>
      </c>
      <c r="D1024" s="61" t="s">
        <v>1256</v>
      </c>
      <c r="E1024" s="62">
        <v>6</v>
      </c>
      <c r="F1024" s="165"/>
      <c r="G1024" s="22"/>
    </row>
    <row r="1025" spans="1:10" s="5" customFormat="1" ht="35.1" customHeight="1">
      <c r="A1025" s="64" t="s">
        <v>1561</v>
      </c>
      <c r="B1025" s="86" t="s">
        <v>289</v>
      </c>
      <c r="C1025" s="63" t="s">
        <v>1562</v>
      </c>
      <c r="D1025" s="61" t="s">
        <v>72</v>
      </c>
      <c r="E1025" s="62">
        <v>610</v>
      </c>
      <c r="F1025" s="165"/>
      <c r="G1025" s="22"/>
    </row>
    <row r="1026" spans="1:10" s="5" customFormat="1" ht="24.95" customHeight="1">
      <c r="A1026" s="78"/>
      <c r="B1026" s="129"/>
      <c r="C1026" s="58" t="s">
        <v>1383</v>
      </c>
      <c r="D1026" s="59"/>
      <c r="E1026" s="60"/>
      <c r="F1026" s="165"/>
      <c r="G1026" s="22"/>
      <c r="I1026" s="21"/>
      <c r="J1026" s="21"/>
    </row>
    <row r="1027" spans="1:10" s="5" customFormat="1" ht="35.1" customHeight="1">
      <c r="A1027" s="64" t="s">
        <v>1563</v>
      </c>
      <c r="B1027" s="86" t="s">
        <v>289</v>
      </c>
      <c r="C1027" s="56" t="s">
        <v>3758</v>
      </c>
      <c r="D1027" s="61" t="s">
        <v>227</v>
      </c>
      <c r="E1027" s="62">
        <v>1</v>
      </c>
      <c r="F1027" s="165"/>
      <c r="G1027" s="22"/>
    </row>
    <row r="1028" spans="1:10" s="5" customFormat="1" ht="35.1" customHeight="1">
      <c r="A1028" s="64" t="s">
        <v>1564</v>
      </c>
      <c r="B1028" s="86" t="s">
        <v>289</v>
      </c>
      <c r="C1028" s="56" t="s">
        <v>1480</v>
      </c>
      <c r="D1028" s="61" t="s">
        <v>227</v>
      </c>
      <c r="E1028" s="62">
        <v>1</v>
      </c>
      <c r="F1028" s="165"/>
      <c r="G1028" s="22"/>
    </row>
    <row r="1029" spans="1:10" s="5" customFormat="1" ht="38.25">
      <c r="A1029" s="64" t="s">
        <v>1565</v>
      </c>
      <c r="B1029" s="86" t="s">
        <v>289</v>
      </c>
      <c r="C1029" s="56" t="s">
        <v>1566</v>
      </c>
      <c r="D1029" s="61" t="s">
        <v>227</v>
      </c>
      <c r="E1029" s="62">
        <v>1</v>
      </c>
      <c r="F1029" s="165"/>
      <c r="G1029" s="22"/>
    </row>
    <row r="1030" spans="1:10" s="5" customFormat="1" ht="24.95" customHeight="1">
      <c r="A1030" s="212"/>
      <c r="B1030" s="101"/>
      <c r="C1030" s="162"/>
      <c r="D1030" s="101"/>
      <c r="E1030" s="85"/>
      <c r="F1030" s="22"/>
      <c r="G1030" s="22"/>
    </row>
    <row r="1031" spans="1:10" s="5" customFormat="1" ht="24.95" customHeight="1">
      <c r="A1031" s="211" t="s">
        <v>1567</v>
      </c>
      <c r="B1031" s="123"/>
      <c r="C1031" s="24" t="s">
        <v>1568</v>
      </c>
      <c r="D1031" s="25"/>
      <c r="E1031" s="26"/>
      <c r="F1031" s="27"/>
      <c r="G1031" s="27">
        <f>SUBTOTAL(9,G1032:G1052)</f>
        <v>0</v>
      </c>
    </row>
    <row r="1032" spans="1:10" s="5" customFormat="1" ht="24.95" customHeight="1">
      <c r="A1032" s="39"/>
      <c r="B1032" s="127"/>
      <c r="C1032" s="147" t="s">
        <v>10</v>
      </c>
      <c r="D1032" s="149"/>
      <c r="E1032" s="165"/>
      <c r="F1032" s="165"/>
      <c r="G1032" s="165"/>
      <c r="I1032" s="21"/>
      <c r="J1032" s="21"/>
    </row>
    <row r="1033" spans="1:10" s="5" customFormat="1" ht="35.1" customHeight="1">
      <c r="A1033" s="64" t="s">
        <v>1569</v>
      </c>
      <c r="B1033" s="86" t="s">
        <v>289</v>
      </c>
      <c r="C1033" s="63" t="s">
        <v>1570</v>
      </c>
      <c r="D1033" s="61" t="s">
        <v>1256</v>
      </c>
      <c r="E1033" s="62">
        <v>120</v>
      </c>
      <c r="F1033" s="165"/>
      <c r="G1033" s="22"/>
    </row>
    <row r="1034" spans="1:10" s="5" customFormat="1" ht="35.1" customHeight="1">
      <c r="A1034" s="64" t="s">
        <v>1571</v>
      </c>
      <c r="B1034" s="86" t="s">
        <v>289</v>
      </c>
      <c r="C1034" s="63" t="s">
        <v>1572</v>
      </c>
      <c r="D1034" s="61" t="s">
        <v>1256</v>
      </c>
      <c r="E1034" s="62">
        <v>599</v>
      </c>
      <c r="F1034" s="165"/>
      <c r="G1034" s="22"/>
    </row>
    <row r="1035" spans="1:10" s="5" customFormat="1" ht="35.1" customHeight="1">
      <c r="A1035" s="64" t="s">
        <v>1573</v>
      </c>
      <c r="B1035" s="86" t="s">
        <v>289</v>
      </c>
      <c r="C1035" s="63" t="s">
        <v>1574</v>
      </c>
      <c r="D1035" s="61" t="s">
        <v>1256</v>
      </c>
      <c r="E1035" s="62">
        <v>25</v>
      </c>
      <c r="F1035" s="165"/>
      <c r="G1035" s="22"/>
    </row>
    <row r="1036" spans="1:10" s="5" customFormat="1" ht="35.1" customHeight="1">
      <c r="A1036" s="64" t="s">
        <v>1575</v>
      </c>
      <c r="B1036" s="86" t="s">
        <v>289</v>
      </c>
      <c r="C1036" s="63" t="s">
        <v>1576</v>
      </c>
      <c r="D1036" s="61" t="s">
        <v>1256</v>
      </c>
      <c r="E1036" s="62">
        <v>95</v>
      </c>
      <c r="F1036" s="165"/>
      <c r="G1036" s="22"/>
    </row>
    <row r="1037" spans="1:10" s="5" customFormat="1" ht="35.1" customHeight="1">
      <c r="A1037" s="64" t="s">
        <v>1577</v>
      </c>
      <c r="B1037" s="86" t="s">
        <v>289</v>
      </c>
      <c r="C1037" s="63" t="s">
        <v>1578</v>
      </c>
      <c r="D1037" s="61" t="s">
        <v>1256</v>
      </c>
      <c r="E1037" s="62">
        <v>10</v>
      </c>
      <c r="F1037" s="165"/>
      <c r="G1037" s="22"/>
    </row>
    <row r="1038" spans="1:10" s="5" customFormat="1" ht="35.1" customHeight="1">
      <c r="A1038" s="64" t="s">
        <v>1579</v>
      </c>
      <c r="B1038" s="86" t="s">
        <v>289</v>
      </c>
      <c r="C1038" s="63" t="s">
        <v>1580</v>
      </c>
      <c r="D1038" s="61" t="s">
        <v>1256</v>
      </c>
      <c r="E1038" s="62">
        <v>59</v>
      </c>
      <c r="F1038" s="165"/>
      <c r="G1038" s="22"/>
    </row>
    <row r="1039" spans="1:10" s="5" customFormat="1" ht="35.1" customHeight="1">
      <c r="A1039" s="64" t="s">
        <v>1581</v>
      </c>
      <c r="B1039" s="86" t="s">
        <v>289</v>
      </c>
      <c r="C1039" s="63" t="s">
        <v>1582</v>
      </c>
      <c r="D1039" s="61" t="s">
        <v>1256</v>
      </c>
      <c r="E1039" s="62">
        <v>59</v>
      </c>
      <c r="F1039" s="165"/>
      <c r="G1039" s="22"/>
    </row>
    <row r="1040" spans="1:10" s="5" customFormat="1" ht="35.1" customHeight="1">
      <c r="A1040" s="64" t="s">
        <v>1583</v>
      </c>
      <c r="B1040" s="86" t="s">
        <v>289</v>
      </c>
      <c r="C1040" s="63" t="s">
        <v>1584</v>
      </c>
      <c r="D1040" s="61" t="s">
        <v>1256</v>
      </c>
      <c r="E1040" s="62">
        <v>2</v>
      </c>
      <c r="F1040" s="165"/>
      <c r="G1040" s="22"/>
    </row>
    <row r="1041" spans="1:10" s="5" customFormat="1" ht="24.95" customHeight="1">
      <c r="A1041" s="78"/>
      <c r="B1041" s="129"/>
      <c r="C1041" s="58" t="s">
        <v>1502</v>
      </c>
      <c r="D1041" s="61"/>
      <c r="E1041" s="62"/>
      <c r="F1041" s="165"/>
      <c r="G1041" s="165"/>
      <c r="I1041" s="21"/>
      <c r="J1041" s="21"/>
    </row>
    <row r="1042" spans="1:10" s="5" customFormat="1" ht="35.1" customHeight="1">
      <c r="A1042" s="64" t="s">
        <v>1585</v>
      </c>
      <c r="B1042" s="86" t="s">
        <v>289</v>
      </c>
      <c r="C1042" s="63" t="s">
        <v>1586</v>
      </c>
      <c r="D1042" s="61" t="s">
        <v>1505</v>
      </c>
      <c r="E1042" s="62">
        <v>1</v>
      </c>
      <c r="F1042" s="165"/>
      <c r="G1042" s="22"/>
    </row>
    <row r="1043" spans="1:10" s="5" customFormat="1" ht="35.1" customHeight="1">
      <c r="A1043" s="64" t="s">
        <v>1587</v>
      </c>
      <c r="B1043" s="86" t="s">
        <v>289</v>
      </c>
      <c r="C1043" s="63" t="s">
        <v>1588</v>
      </c>
      <c r="D1043" s="61" t="s">
        <v>1505</v>
      </c>
      <c r="E1043" s="62">
        <v>1</v>
      </c>
      <c r="F1043" s="165"/>
      <c r="G1043" s="22"/>
    </row>
    <row r="1044" spans="1:10" s="5" customFormat="1" ht="24.95" customHeight="1">
      <c r="A1044" s="78"/>
      <c r="B1044" s="129"/>
      <c r="C1044" s="58" t="s">
        <v>554</v>
      </c>
      <c r="D1044" s="61"/>
      <c r="E1044" s="62"/>
      <c r="F1044" s="165"/>
      <c r="G1044" s="165"/>
      <c r="I1044" s="21"/>
      <c r="J1044" s="21"/>
    </row>
    <row r="1045" spans="1:10" s="5" customFormat="1" ht="35.1" customHeight="1">
      <c r="A1045" s="64" t="s">
        <v>1589</v>
      </c>
      <c r="B1045" s="86" t="s">
        <v>1154</v>
      </c>
      <c r="C1045" s="63" t="s">
        <v>1590</v>
      </c>
      <c r="D1045" s="61" t="s">
        <v>72</v>
      </c>
      <c r="E1045" s="62">
        <v>7000</v>
      </c>
      <c r="F1045" s="165"/>
      <c r="G1045" s="22"/>
    </row>
    <row r="1046" spans="1:10" s="5" customFormat="1" ht="35.1" customHeight="1">
      <c r="A1046" s="64" t="s">
        <v>1591</v>
      </c>
      <c r="B1046" s="86" t="s">
        <v>1592</v>
      </c>
      <c r="C1046" s="63" t="s">
        <v>1593</v>
      </c>
      <c r="D1046" s="61" t="s">
        <v>72</v>
      </c>
      <c r="E1046" s="62">
        <v>2920</v>
      </c>
      <c r="F1046" s="165"/>
      <c r="G1046" s="22"/>
    </row>
    <row r="1047" spans="1:10" s="5" customFormat="1" ht="24.95" customHeight="1">
      <c r="A1047" s="78"/>
      <c r="B1047" s="129"/>
      <c r="C1047" s="58" t="s">
        <v>1383</v>
      </c>
      <c r="D1047" s="57"/>
      <c r="E1047" s="62"/>
      <c r="F1047" s="165"/>
      <c r="G1047" s="165"/>
      <c r="I1047" s="21"/>
      <c r="J1047" s="21"/>
    </row>
    <row r="1048" spans="1:10" s="5" customFormat="1" ht="35.1" customHeight="1">
      <c r="A1048" s="64" t="s">
        <v>1594</v>
      </c>
      <c r="B1048" s="86" t="s">
        <v>289</v>
      </c>
      <c r="C1048" s="63" t="s">
        <v>1595</v>
      </c>
      <c r="D1048" s="61" t="s">
        <v>227</v>
      </c>
      <c r="E1048" s="62">
        <v>1</v>
      </c>
      <c r="F1048" s="165"/>
      <c r="G1048" s="22"/>
    </row>
    <row r="1049" spans="1:10" s="5" customFormat="1" ht="35.1" customHeight="1">
      <c r="A1049" s="64" t="s">
        <v>1596</v>
      </c>
      <c r="B1049" s="86" t="s">
        <v>289</v>
      </c>
      <c r="C1049" s="63" t="s">
        <v>1597</v>
      </c>
      <c r="D1049" s="61" t="s">
        <v>227</v>
      </c>
      <c r="E1049" s="62">
        <v>1</v>
      </c>
      <c r="F1049" s="165"/>
      <c r="G1049" s="22"/>
    </row>
    <row r="1050" spans="1:10" s="5" customFormat="1" ht="35.1" customHeight="1">
      <c r="A1050" s="64" t="s">
        <v>1598</v>
      </c>
      <c r="B1050" s="86" t="s">
        <v>289</v>
      </c>
      <c r="C1050" s="63" t="s">
        <v>1599</v>
      </c>
      <c r="D1050" s="61" t="s">
        <v>1447</v>
      </c>
      <c r="E1050" s="62">
        <v>40</v>
      </c>
      <c r="F1050" s="165"/>
      <c r="G1050" s="22"/>
    </row>
    <row r="1051" spans="1:10" s="5" customFormat="1" ht="35.1" customHeight="1">
      <c r="A1051" s="64" t="s">
        <v>1600</v>
      </c>
      <c r="B1051" s="86" t="s">
        <v>289</v>
      </c>
      <c r="C1051" s="63" t="s">
        <v>1601</v>
      </c>
      <c r="D1051" s="61" t="s">
        <v>227</v>
      </c>
      <c r="E1051" s="62">
        <v>1</v>
      </c>
      <c r="F1051" s="165"/>
      <c r="G1051" s="22"/>
    </row>
    <row r="1052" spans="1:10" s="5" customFormat="1" ht="24.95" customHeight="1">
      <c r="A1052" s="212"/>
      <c r="B1052" s="101"/>
      <c r="C1052" s="162"/>
      <c r="D1052" s="101"/>
      <c r="E1052" s="85"/>
      <c r="F1052" s="22"/>
      <c r="G1052" s="22"/>
    </row>
    <row r="1053" spans="1:10" s="5" customFormat="1" ht="24.95" customHeight="1">
      <c r="A1053" s="211" t="s">
        <v>1602</v>
      </c>
      <c r="B1053" s="123"/>
      <c r="C1053" s="24" t="s">
        <v>1603</v>
      </c>
      <c r="D1053" s="25"/>
      <c r="E1053" s="26"/>
      <c r="F1053" s="27"/>
      <c r="G1053" s="27">
        <f>SUBTOTAL(9,G1054:G1074)</f>
        <v>0</v>
      </c>
    </row>
    <row r="1054" spans="1:10" s="5" customFormat="1" ht="24.95" customHeight="1">
      <c r="A1054" s="78"/>
      <c r="B1054" s="129"/>
      <c r="C1054" s="160" t="s">
        <v>1604</v>
      </c>
      <c r="D1054" s="150"/>
      <c r="E1054" s="136"/>
      <c r="F1054" s="165"/>
      <c r="G1054" s="165"/>
      <c r="I1054" s="21"/>
      <c r="J1054" s="21"/>
    </row>
    <row r="1055" spans="1:10" s="5" customFormat="1" ht="35.1" customHeight="1">
      <c r="A1055" s="64" t="s">
        <v>1605</v>
      </c>
      <c r="B1055" s="86" t="s">
        <v>289</v>
      </c>
      <c r="C1055" s="152" t="s">
        <v>1606</v>
      </c>
      <c r="D1055" s="150" t="s">
        <v>1256</v>
      </c>
      <c r="E1055" s="136">
        <v>1</v>
      </c>
      <c r="F1055" s="165"/>
      <c r="G1055" s="22"/>
    </row>
    <row r="1056" spans="1:10" s="5" customFormat="1" ht="35.1" customHeight="1">
      <c r="A1056" s="64" t="s">
        <v>1607</v>
      </c>
      <c r="B1056" s="86" t="s">
        <v>289</v>
      </c>
      <c r="C1056" s="152" t="s">
        <v>1608</v>
      </c>
      <c r="D1056" s="150" t="s">
        <v>1256</v>
      </c>
      <c r="E1056" s="136">
        <v>1</v>
      </c>
      <c r="F1056" s="165"/>
      <c r="G1056" s="22"/>
    </row>
    <row r="1057" spans="1:10" s="5" customFormat="1" ht="35.1" customHeight="1">
      <c r="A1057" s="64" t="s">
        <v>1609</v>
      </c>
      <c r="B1057" s="86" t="s">
        <v>289</v>
      </c>
      <c r="C1057" s="152" t="s">
        <v>1610</v>
      </c>
      <c r="D1057" s="150" t="s">
        <v>1256</v>
      </c>
      <c r="E1057" s="136">
        <v>1</v>
      </c>
      <c r="F1057" s="165"/>
      <c r="G1057" s="22"/>
    </row>
    <row r="1058" spans="1:10" s="5" customFormat="1" ht="35.1" customHeight="1">
      <c r="A1058" s="64" t="s">
        <v>1611</v>
      </c>
      <c r="B1058" s="86" t="s">
        <v>289</v>
      </c>
      <c r="C1058" s="152" t="s">
        <v>1612</v>
      </c>
      <c r="D1058" s="150" t="s">
        <v>1256</v>
      </c>
      <c r="E1058" s="136">
        <v>1</v>
      </c>
      <c r="F1058" s="165"/>
      <c r="G1058" s="22"/>
    </row>
    <row r="1059" spans="1:10" s="5" customFormat="1" ht="24.95" customHeight="1">
      <c r="A1059" s="78"/>
      <c r="B1059" s="86"/>
      <c r="C1059" s="160" t="s">
        <v>1613</v>
      </c>
      <c r="D1059" s="150"/>
      <c r="E1059" s="136"/>
      <c r="F1059" s="165"/>
      <c r="G1059" s="22"/>
    </row>
    <row r="1060" spans="1:10" s="5" customFormat="1" ht="35.1" customHeight="1">
      <c r="A1060" s="64" t="s">
        <v>1614</v>
      </c>
      <c r="B1060" s="86" t="s">
        <v>289</v>
      </c>
      <c r="C1060" s="152" t="s">
        <v>1615</v>
      </c>
      <c r="D1060" s="150" t="s">
        <v>1256</v>
      </c>
      <c r="E1060" s="136">
        <v>1</v>
      </c>
      <c r="F1060" s="165"/>
      <c r="G1060" s="22"/>
    </row>
    <row r="1061" spans="1:10" s="5" customFormat="1" ht="35.1" customHeight="1">
      <c r="A1061" s="64" t="s">
        <v>1616</v>
      </c>
      <c r="B1061" s="86" t="s">
        <v>289</v>
      </c>
      <c r="C1061" s="152" t="s">
        <v>1617</v>
      </c>
      <c r="D1061" s="150" t="s">
        <v>1256</v>
      </c>
      <c r="E1061" s="136">
        <v>1</v>
      </c>
      <c r="F1061" s="165"/>
      <c r="G1061" s="22"/>
    </row>
    <row r="1062" spans="1:10" s="5" customFormat="1" ht="24.95" customHeight="1">
      <c r="A1062" s="78"/>
      <c r="B1062" s="86"/>
      <c r="C1062" s="160" t="s">
        <v>1383</v>
      </c>
      <c r="D1062" s="150"/>
      <c r="E1062" s="136"/>
      <c r="F1062" s="165"/>
      <c r="G1062" s="165"/>
      <c r="I1062" s="21"/>
      <c r="J1062" s="21"/>
    </row>
    <row r="1063" spans="1:10" s="5" customFormat="1" ht="35.1" customHeight="1">
      <c r="A1063" s="64" t="s">
        <v>1618</v>
      </c>
      <c r="B1063" s="86" t="s">
        <v>289</v>
      </c>
      <c r="C1063" s="152" t="s">
        <v>1619</v>
      </c>
      <c r="D1063" s="150" t="s">
        <v>227</v>
      </c>
      <c r="E1063" s="136">
        <v>1</v>
      </c>
      <c r="F1063" s="165"/>
      <c r="G1063" s="22"/>
    </row>
    <row r="1064" spans="1:10" s="5" customFormat="1" ht="24.95" customHeight="1">
      <c r="A1064" s="64" t="s">
        <v>1620</v>
      </c>
      <c r="B1064" s="86" t="s">
        <v>289</v>
      </c>
      <c r="C1064" s="152" t="s">
        <v>1621</v>
      </c>
      <c r="D1064" s="150" t="s">
        <v>227</v>
      </c>
      <c r="E1064" s="136">
        <v>1</v>
      </c>
      <c r="F1064" s="165"/>
      <c r="G1064" s="22"/>
    </row>
    <row r="1065" spans="1:10" s="5" customFormat="1" ht="24.95" customHeight="1">
      <c r="A1065" s="64" t="s">
        <v>1622</v>
      </c>
      <c r="B1065" s="86" t="s">
        <v>289</v>
      </c>
      <c r="C1065" s="152" t="s">
        <v>1623</v>
      </c>
      <c r="D1065" s="150" t="s">
        <v>227</v>
      </c>
      <c r="E1065" s="136">
        <v>1</v>
      </c>
      <c r="F1065" s="165"/>
      <c r="G1065" s="22"/>
    </row>
    <row r="1066" spans="1:10" s="5" customFormat="1" ht="24.95" customHeight="1">
      <c r="A1066" s="64" t="s">
        <v>1624</v>
      </c>
      <c r="B1066" s="86" t="s">
        <v>289</v>
      </c>
      <c r="C1066" s="152" t="s">
        <v>1625</v>
      </c>
      <c r="D1066" s="150" t="s">
        <v>1454</v>
      </c>
      <c r="E1066" s="136">
        <v>15</v>
      </c>
      <c r="F1066" s="165"/>
      <c r="G1066" s="22"/>
    </row>
    <row r="1067" spans="1:10" s="5" customFormat="1" ht="35.1" customHeight="1">
      <c r="A1067" s="64" t="s">
        <v>1626</v>
      </c>
      <c r="B1067" s="86" t="s">
        <v>289</v>
      </c>
      <c r="C1067" s="152" t="s">
        <v>1627</v>
      </c>
      <c r="D1067" s="150" t="s">
        <v>227</v>
      </c>
      <c r="E1067" s="136">
        <v>1</v>
      </c>
      <c r="F1067" s="165"/>
      <c r="G1067" s="22"/>
    </row>
    <row r="1068" spans="1:10" s="5" customFormat="1" ht="24.95" customHeight="1">
      <c r="A1068" s="64" t="s">
        <v>1628</v>
      </c>
      <c r="B1068" s="86" t="s">
        <v>289</v>
      </c>
      <c r="C1068" s="152" t="s">
        <v>1629</v>
      </c>
      <c r="D1068" s="150" t="s">
        <v>227</v>
      </c>
      <c r="E1068" s="136">
        <v>1</v>
      </c>
      <c r="F1068" s="165"/>
      <c r="G1068" s="22"/>
    </row>
    <row r="1069" spans="1:10" s="5" customFormat="1" ht="24.95" customHeight="1">
      <c r="A1069" s="78"/>
      <c r="B1069" s="86"/>
      <c r="C1069" s="160" t="s">
        <v>1630</v>
      </c>
      <c r="D1069" s="150"/>
      <c r="E1069" s="136"/>
      <c r="F1069" s="165"/>
      <c r="G1069" s="165"/>
      <c r="I1069" s="21"/>
      <c r="J1069" s="21"/>
    </row>
    <row r="1070" spans="1:10" s="5" customFormat="1" ht="35.1" customHeight="1">
      <c r="A1070" s="64" t="s">
        <v>1631</v>
      </c>
      <c r="B1070" s="86" t="s">
        <v>289</v>
      </c>
      <c r="C1070" s="152" t="s">
        <v>1632</v>
      </c>
      <c r="D1070" s="150" t="s">
        <v>227</v>
      </c>
      <c r="E1070" s="136">
        <v>1</v>
      </c>
      <c r="F1070" s="165"/>
      <c r="G1070" s="22"/>
    </row>
    <row r="1071" spans="1:10" s="5" customFormat="1" ht="35.1" customHeight="1">
      <c r="A1071" s="64" t="s">
        <v>1633</v>
      </c>
      <c r="B1071" s="86" t="s">
        <v>289</v>
      </c>
      <c r="C1071" s="152" t="s">
        <v>1634</v>
      </c>
      <c r="D1071" s="150" t="s">
        <v>227</v>
      </c>
      <c r="E1071" s="136">
        <v>1</v>
      </c>
      <c r="F1071" s="165"/>
      <c r="G1071" s="22"/>
    </row>
    <row r="1072" spans="1:10" s="5" customFormat="1" ht="35.1" customHeight="1">
      <c r="A1072" s="64" t="s">
        <v>1635</v>
      </c>
      <c r="B1072" s="86" t="s">
        <v>289</v>
      </c>
      <c r="C1072" s="152" t="s">
        <v>1636</v>
      </c>
      <c r="D1072" s="150" t="s">
        <v>227</v>
      </c>
      <c r="E1072" s="136">
        <v>1</v>
      </c>
      <c r="F1072" s="165"/>
      <c r="G1072" s="22"/>
    </row>
    <row r="1073" spans="1:10" s="5" customFormat="1" ht="35.1" customHeight="1">
      <c r="A1073" s="64" t="s">
        <v>1637</v>
      </c>
      <c r="B1073" s="86" t="s">
        <v>289</v>
      </c>
      <c r="C1073" s="152" t="s">
        <v>1638</v>
      </c>
      <c r="D1073" s="150" t="s">
        <v>227</v>
      </c>
      <c r="E1073" s="136">
        <v>1</v>
      </c>
      <c r="F1073" s="165"/>
      <c r="G1073" s="22"/>
    </row>
    <row r="1074" spans="1:10" s="5" customFormat="1" ht="24.95" customHeight="1">
      <c r="A1074" s="212"/>
      <c r="B1074" s="101"/>
      <c r="C1074" s="162"/>
      <c r="D1074" s="101"/>
      <c r="E1074" s="85"/>
      <c r="F1074" s="22"/>
      <c r="G1074" s="22"/>
    </row>
    <row r="1075" spans="1:10" s="5" customFormat="1" ht="24.95" customHeight="1">
      <c r="A1075" s="211" t="s">
        <v>1639</v>
      </c>
      <c r="B1075" s="123"/>
      <c r="C1075" s="24" t="s">
        <v>1640</v>
      </c>
      <c r="D1075" s="25"/>
      <c r="E1075" s="26"/>
      <c r="F1075" s="27"/>
      <c r="G1075" s="27">
        <f>SUBTOTAL(9,G1076:G1087)</f>
        <v>0</v>
      </c>
    </row>
    <row r="1076" spans="1:10" s="5" customFormat="1" ht="24.95" customHeight="1">
      <c r="A1076" s="80" t="s">
        <v>2864</v>
      </c>
      <c r="B1076" s="129"/>
      <c r="C1076" s="58" t="s">
        <v>10</v>
      </c>
      <c r="D1076" s="59"/>
      <c r="E1076" s="60"/>
      <c r="F1076" s="165"/>
      <c r="G1076" s="165"/>
      <c r="I1076" s="21"/>
      <c r="J1076" s="21"/>
    </row>
    <row r="1077" spans="1:10" s="5" customFormat="1" ht="34.9" customHeight="1">
      <c r="A1077" s="64" t="s">
        <v>1641</v>
      </c>
      <c r="B1077" s="86" t="s">
        <v>289</v>
      </c>
      <c r="C1077" s="63" t="s">
        <v>1642</v>
      </c>
      <c r="D1077" s="61" t="s">
        <v>1256</v>
      </c>
      <c r="E1077" s="62">
        <v>120</v>
      </c>
      <c r="F1077" s="165"/>
      <c r="G1077" s="22"/>
    </row>
    <row r="1078" spans="1:10" s="5" customFormat="1" ht="34.9" customHeight="1">
      <c r="A1078" s="64" t="s">
        <v>1643</v>
      </c>
      <c r="B1078" s="86" t="s">
        <v>289</v>
      </c>
      <c r="C1078" s="63" t="s">
        <v>1644</v>
      </c>
      <c r="D1078" s="61" t="s">
        <v>1256</v>
      </c>
      <c r="E1078" s="62">
        <v>17</v>
      </c>
      <c r="F1078" s="165"/>
      <c r="G1078" s="22"/>
    </row>
    <row r="1079" spans="1:10" s="5" customFormat="1" ht="34.9" customHeight="1">
      <c r="A1079" s="64" t="s">
        <v>1645</v>
      </c>
      <c r="B1079" s="86" t="s">
        <v>289</v>
      </c>
      <c r="C1079" s="63" t="s">
        <v>1646</v>
      </c>
      <c r="D1079" s="61" t="s">
        <v>1256</v>
      </c>
      <c r="E1079" s="62">
        <v>14</v>
      </c>
      <c r="F1079" s="165"/>
      <c r="G1079" s="22"/>
    </row>
    <row r="1080" spans="1:10" s="5" customFormat="1" ht="24.95" customHeight="1">
      <c r="A1080" s="64" t="s">
        <v>1647</v>
      </c>
      <c r="B1080" s="86" t="s">
        <v>1648</v>
      </c>
      <c r="C1080" s="63" t="s">
        <v>1649</v>
      </c>
      <c r="D1080" s="61" t="s">
        <v>1256</v>
      </c>
      <c r="E1080" s="62">
        <v>30</v>
      </c>
      <c r="F1080" s="165"/>
      <c r="G1080" s="22"/>
    </row>
    <row r="1081" spans="1:10" s="5" customFormat="1" ht="24.95" customHeight="1">
      <c r="A1081" s="64"/>
      <c r="B1081" s="129"/>
      <c r="C1081" s="58" t="s">
        <v>1502</v>
      </c>
      <c r="D1081" s="61"/>
      <c r="E1081" s="62"/>
      <c r="F1081" s="165"/>
      <c r="G1081" s="165"/>
      <c r="I1081" s="21"/>
      <c r="J1081" s="21"/>
    </row>
    <row r="1082" spans="1:10" s="5" customFormat="1" ht="34.9" customHeight="1">
      <c r="A1082" s="64" t="s">
        <v>1650</v>
      </c>
      <c r="B1082" s="86" t="s">
        <v>289</v>
      </c>
      <c r="C1082" s="63" t="s">
        <v>1651</v>
      </c>
      <c r="D1082" s="61" t="s">
        <v>1505</v>
      </c>
      <c r="E1082" s="62">
        <v>1</v>
      </c>
      <c r="F1082" s="165"/>
      <c r="G1082" s="22"/>
    </row>
    <row r="1083" spans="1:10" s="5" customFormat="1" ht="24.95" customHeight="1">
      <c r="A1083" s="64"/>
      <c r="B1083" s="86"/>
      <c r="C1083" s="58" t="s">
        <v>1383</v>
      </c>
      <c r="D1083" s="57"/>
      <c r="E1083" s="62"/>
      <c r="F1083" s="165"/>
      <c r="G1083" s="165"/>
      <c r="I1083" s="21"/>
      <c r="J1083" s="21"/>
    </row>
    <row r="1084" spans="1:10" s="5" customFormat="1" ht="34.9" customHeight="1">
      <c r="A1084" s="64" t="s">
        <v>1652</v>
      </c>
      <c r="B1084" s="86" t="s">
        <v>289</v>
      </c>
      <c r="C1084" s="63" t="s">
        <v>1653</v>
      </c>
      <c r="D1084" s="57" t="s">
        <v>1454</v>
      </c>
      <c r="E1084" s="62">
        <v>5</v>
      </c>
      <c r="F1084" s="165"/>
      <c r="G1084" s="22"/>
    </row>
    <row r="1085" spans="1:10" s="5" customFormat="1" ht="34.9" customHeight="1">
      <c r="A1085" s="64" t="s">
        <v>1654</v>
      </c>
      <c r="B1085" s="86" t="s">
        <v>289</v>
      </c>
      <c r="C1085" s="63" t="s">
        <v>1599</v>
      </c>
      <c r="D1085" s="61" t="s">
        <v>227</v>
      </c>
      <c r="E1085" s="62">
        <v>1</v>
      </c>
      <c r="F1085" s="165"/>
      <c r="G1085" s="22"/>
    </row>
    <row r="1086" spans="1:10" s="5" customFormat="1" ht="34.9" customHeight="1">
      <c r="A1086" s="64" t="s">
        <v>1655</v>
      </c>
      <c r="B1086" s="86" t="s">
        <v>289</v>
      </c>
      <c r="C1086" s="63" t="s">
        <v>1656</v>
      </c>
      <c r="D1086" s="61" t="s">
        <v>227</v>
      </c>
      <c r="E1086" s="62">
        <v>1</v>
      </c>
      <c r="F1086" s="165"/>
      <c r="G1086" s="22"/>
    </row>
    <row r="1087" spans="1:10" s="5" customFormat="1" ht="24.95" customHeight="1">
      <c r="A1087" s="212"/>
      <c r="B1087" s="101"/>
      <c r="C1087" s="162"/>
      <c r="D1087" s="101"/>
      <c r="E1087" s="85"/>
      <c r="F1087" s="22"/>
      <c r="G1087" s="22"/>
    </row>
    <row r="1088" spans="1:10" s="5" customFormat="1" ht="24.95" customHeight="1">
      <c r="A1088" s="211" t="s">
        <v>1657</v>
      </c>
      <c r="B1088" s="123"/>
      <c r="C1088" s="24" t="s">
        <v>1658</v>
      </c>
      <c r="D1088" s="25"/>
      <c r="E1088" s="26"/>
      <c r="F1088" s="27"/>
      <c r="G1088" s="27">
        <f>SUBTOTAL(9,G1089:G1104)</f>
        <v>0</v>
      </c>
    </row>
    <row r="1089" spans="1:10" s="5" customFormat="1" ht="24.95" customHeight="1">
      <c r="A1089" s="217"/>
      <c r="B1089" s="129"/>
      <c r="C1089" s="160" t="s">
        <v>10</v>
      </c>
      <c r="D1089" s="150"/>
      <c r="E1089" s="136"/>
      <c r="F1089" s="165"/>
      <c r="G1089" s="165"/>
      <c r="I1089" s="21"/>
      <c r="J1089" s="21"/>
    </row>
    <row r="1090" spans="1:10" s="5" customFormat="1" ht="45" customHeight="1">
      <c r="A1090" s="64" t="s">
        <v>1659</v>
      </c>
      <c r="B1090" s="86" t="s">
        <v>289</v>
      </c>
      <c r="C1090" s="152" t="s">
        <v>1660</v>
      </c>
      <c r="D1090" s="150" t="s">
        <v>227</v>
      </c>
      <c r="E1090" s="136">
        <v>3</v>
      </c>
      <c r="F1090" s="165"/>
      <c r="G1090" s="22"/>
    </row>
    <row r="1091" spans="1:10" s="5" customFormat="1" ht="34.9" customHeight="1">
      <c r="A1091" s="64" t="s">
        <v>1661</v>
      </c>
      <c r="B1091" s="86" t="s">
        <v>289</v>
      </c>
      <c r="C1091" s="152" t="s">
        <v>1662</v>
      </c>
      <c r="D1091" s="150" t="s">
        <v>227</v>
      </c>
      <c r="E1091" s="136">
        <v>3</v>
      </c>
      <c r="F1091" s="165"/>
      <c r="G1091" s="22"/>
    </row>
    <row r="1092" spans="1:10" s="5" customFormat="1" ht="34.9" customHeight="1">
      <c r="A1092" s="64" t="s">
        <v>1663</v>
      </c>
      <c r="B1092" s="86" t="s">
        <v>289</v>
      </c>
      <c r="C1092" s="152" t="s">
        <v>1664</v>
      </c>
      <c r="D1092" s="150" t="s">
        <v>227</v>
      </c>
      <c r="E1092" s="136">
        <v>3</v>
      </c>
      <c r="F1092" s="165"/>
      <c r="G1092" s="22"/>
    </row>
    <row r="1093" spans="1:10" s="5" customFormat="1" ht="24.95" customHeight="1">
      <c r="A1093" s="64"/>
      <c r="B1093" s="129"/>
      <c r="C1093" s="160" t="s">
        <v>554</v>
      </c>
      <c r="D1093" s="150"/>
      <c r="E1093" s="136"/>
      <c r="F1093" s="165"/>
      <c r="G1093" s="22"/>
    </row>
    <row r="1094" spans="1:10" s="5" customFormat="1" ht="34.9" customHeight="1">
      <c r="A1094" s="64" t="s">
        <v>1665</v>
      </c>
      <c r="B1094" s="86" t="s">
        <v>1164</v>
      </c>
      <c r="C1094" s="152" t="s">
        <v>1666</v>
      </c>
      <c r="D1094" s="150" t="s">
        <v>72</v>
      </c>
      <c r="E1094" s="136">
        <v>260</v>
      </c>
      <c r="F1094" s="165"/>
      <c r="G1094" s="22"/>
    </row>
    <row r="1095" spans="1:10" s="5" customFormat="1" ht="34.9" customHeight="1">
      <c r="A1095" s="64" t="s">
        <v>1667</v>
      </c>
      <c r="B1095" s="86" t="s">
        <v>1592</v>
      </c>
      <c r="C1095" s="152" t="s">
        <v>1668</v>
      </c>
      <c r="D1095" s="150" t="s">
        <v>72</v>
      </c>
      <c r="E1095" s="136">
        <v>70</v>
      </c>
      <c r="F1095" s="165"/>
      <c r="G1095" s="22"/>
    </row>
    <row r="1096" spans="1:10" s="5" customFormat="1" ht="34.9" customHeight="1">
      <c r="A1096" s="64" t="s">
        <v>1669</v>
      </c>
      <c r="B1096" s="86" t="s">
        <v>289</v>
      </c>
      <c r="C1096" s="152" t="s">
        <v>1670</v>
      </c>
      <c r="D1096" s="150" t="s">
        <v>1256</v>
      </c>
      <c r="E1096" s="136">
        <v>2</v>
      </c>
      <c r="F1096" s="165"/>
      <c r="G1096" s="22"/>
    </row>
    <row r="1097" spans="1:10" s="5" customFormat="1" ht="34.9" customHeight="1">
      <c r="A1097" s="64" t="s">
        <v>1671</v>
      </c>
      <c r="B1097" s="86" t="s">
        <v>289</v>
      </c>
      <c r="C1097" s="152" t="s">
        <v>1672</v>
      </c>
      <c r="D1097" s="150" t="s">
        <v>1256</v>
      </c>
      <c r="E1097" s="136">
        <v>1</v>
      </c>
      <c r="F1097" s="165"/>
      <c r="G1097" s="22"/>
    </row>
    <row r="1098" spans="1:10" s="5" customFormat="1" ht="24.95" customHeight="1">
      <c r="A1098" s="64"/>
      <c r="B1098" s="129"/>
      <c r="C1098" s="160" t="s">
        <v>1383</v>
      </c>
      <c r="D1098" s="150"/>
      <c r="E1098" s="136"/>
      <c r="F1098" s="165"/>
      <c r="G1098" s="165"/>
      <c r="I1098" s="21"/>
      <c r="J1098" s="21"/>
    </row>
    <row r="1099" spans="1:10" s="5" customFormat="1" ht="24.95" customHeight="1">
      <c r="A1099" s="64" t="s">
        <v>1673</v>
      </c>
      <c r="B1099" s="86" t="s">
        <v>289</v>
      </c>
      <c r="C1099" s="152" t="s">
        <v>1674</v>
      </c>
      <c r="D1099" s="150" t="s">
        <v>227</v>
      </c>
      <c r="E1099" s="136">
        <v>1</v>
      </c>
      <c r="F1099" s="165"/>
      <c r="G1099" s="22"/>
    </row>
    <row r="1100" spans="1:10" s="5" customFormat="1" ht="34.9" customHeight="1">
      <c r="A1100" s="64" t="s">
        <v>1675</v>
      </c>
      <c r="B1100" s="86" t="s">
        <v>289</v>
      </c>
      <c r="C1100" s="152" t="s">
        <v>1676</v>
      </c>
      <c r="D1100" s="150" t="s">
        <v>227</v>
      </c>
      <c r="E1100" s="136">
        <v>1</v>
      </c>
      <c r="F1100" s="165"/>
      <c r="G1100" s="22"/>
    </row>
    <row r="1101" spans="1:10" s="5" customFormat="1" ht="34.9" customHeight="1">
      <c r="A1101" s="64" t="s">
        <v>1677</v>
      </c>
      <c r="B1101" s="86" t="s">
        <v>289</v>
      </c>
      <c r="C1101" s="152" t="s">
        <v>1678</v>
      </c>
      <c r="D1101" s="150" t="s">
        <v>227</v>
      </c>
      <c r="E1101" s="136">
        <v>1</v>
      </c>
      <c r="F1101" s="165"/>
      <c r="G1101" s="22"/>
    </row>
    <row r="1102" spans="1:10" s="5" customFormat="1" ht="34.9" customHeight="1">
      <c r="A1102" s="64" t="s">
        <v>1679</v>
      </c>
      <c r="B1102" s="86" t="s">
        <v>289</v>
      </c>
      <c r="C1102" s="152" t="s">
        <v>1680</v>
      </c>
      <c r="D1102" s="150" t="s">
        <v>227</v>
      </c>
      <c r="E1102" s="136">
        <v>1</v>
      </c>
      <c r="F1102" s="165"/>
      <c r="G1102" s="22"/>
    </row>
    <row r="1103" spans="1:10" s="5" customFormat="1" ht="34.9" customHeight="1">
      <c r="A1103" s="64" t="s">
        <v>1681</v>
      </c>
      <c r="B1103" s="86" t="s">
        <v>289</v>
      </c>
      <c r="C1103" s="63" t="s">
        <v>1653</v>
      </c>
      <c r="D1103" s="150" t="s">
        <v>1454</v>
      </c>
      <c r="E1103" s="136">
        <v>1</v>
      </c>
      <c r="F1103" s="165"/>
      <c r="G1103" s="22"/>
    </row>
    <row r="1104" spans="1:10" s="5" customFormat="1" ht="24.95" customHeight="1">
      <c r="A1104" s="214"/>
      <c r="B1104" s="124"/>
      <c r="C1104" s="120"/>
      <c r="D1104" s="101"/>
      <c r="E1104" s="85"/>
      <c r="F1104" s="23"/>
      <c r="G1104" s="23"/>
    </row>
    <row r="1105" spans="1:10" ht="24.95" customHeight="1">
      <c r="A1105" s="38" t="s">
        <v>1682</v>
      </c>
      <c r="B1105" s="141"/>
      <c r="C1105" s="154" t="s">
        <v>1683</v>
      </c>
      <c r="D1105" s="155"/>
      <c r="E1105" s="166"/>
      <c r="F1105" s="105"/>
      <c r="G1105" s="105">
        <f>SUBTOTAL(9,G1106:G1137)</f>
        <v>0</v>
      </c>
    </row>
    <row r="1106" spans="1:10" ht="25.15" customHeight="1">
      <c r="A1106" s="219" t="s">
        <v>1684</v>
      </c>
      <c r="B1106" s="76"/>
      <c r="C1106" s="65" t="s">
        <v>10</v>
      </c>
      <c r="D1106" s="66"/>
      <c r="E1106" s="67"/>
      <c r="F1106" s="74"/>
      <c r="G1106" s="165"/>
      <c r="I1106" s="2"/>
      <c r="J1106" s="2"/>
    </row>
    <row r="1107" spans="1:10" ht="34.9" customHeight="1">
      <c r="A1107" s="220" t="s">
        <v>1685</v>
      </c>
      <c r="B1107" s="77" t="s">
        <v>1686</v>
      </c>
      <c r="C1107" s="68" t="s">
        <v>1687</v>
      </c>
      <c r="D1107" s="66" t="s">
        <v>1256</v>
      </c>
      <c r="E1107" s="67">
        <v>931</v>
      </c>
      <c r="F1107" s="165"/>
      <c r="G1107" s="7"/>
    </row>
    <row r="1108" spans="1:10" ht="25.15" customHeight="1">
      <c r="A1108" s="220" t="s">
        <v>1688</v>
      </c>
      <c r="B1108" s="77" t="s">
        <v>3767</v>
      </c>
      <c r="C1108" s="68" t="s">
        <v>1689</v>
      </c>
      <c r="D1108" s="66" t="s">
        <v>1256</v>
      </c>
      <c r="E1108" s="67">
        <v>104</v>
      </c>
      <c r="F1108" s="165"/>
      <c r="G1108" s="7"/>
    </row>
    <row r="1109" spans="1:10" ht="25.15" customHeight="1">
      <c r="A1109" s="220" t="s">
        <v>1690</v>
      </c>
      <c r="B1109" s="77" t="s">
        <v>289</v>
      </c>
      <c r="C1109" s="68" t="s">
        <v>1691</v>
      </c>
      <c r="D1109" s="66" t="s">
        <v>1256</v>
      </c>
      <c r="E1109" s="67">
        <v>146</v>
      </c>
      <c r="F1109" s="165"/>
      <c r="G1109" s="7"/>
    </row>
    <row r="1110" spans="1:10" ht="25.15" customHeight="1">
      <c r="A1110" s="220" t="s">
        <v>1692</v>
      </c>
      <c r="B1110" s="77" t="s">
        <v>289</v>
      </c>
      <c r="C1110" s="68" t="s">
        <v>1693</v>
      </c>
      <c r="D1110" s="66" t="s">
        <v>1256</v>
      </c>
      <c r="E1110" s="67">
        <v>2</v>
      </c>
      <c r="F1110" s="165"/>
      <c r="G1110" s="7"/>
    </row>
    <row r="1111" spans="1:10" ht="25.15" customHeight="1">
      <c r="A1111" s="220" t="s">
        <v>1694</v>
      </c>
      <c r="B1111" s="77" t="s">
        <v>289</v>
      </c>
      <c r="C1111" s="68" t="s">
        <v>1695</v>
      </c>
      <c r="D1111" s="66" t="s">
        <v>1256</v>
      </c>
      <c r="E1111" s="67">
        <v>118</v>
      </c>
      <c r="F1111" s="165"/>
      <c r="G1111" s="7"/>
    </row>
    <row r="1112" spans="1:10" ht="25.15" customHeight="1">
      <c r="A1112" s="220" t="s">
        <v>1696</v>
      </c>
      <c r="B1112" s="77" t="s">
        <v>289</v>
      </c>
      <c r="C1112" s="68" t="s">
        <v>1697</v>
      </c>
      <c r="D1112" s="66" t="s">
        <v>1256</v>
      </c>
      <c r="E1112" s="67">
        <v>32</v>
      </c>
      <c r="F1112" s="165"/>
      <c r="G1112" s="7"/>
    </row>
    <row r="1113" spans="1:10" ht="25.15" customHeight="1">
      <c r="A1113" s="220" t="s">
        <v>1698</v>
      </c>
      <c r="B1113" s="77" t="s">
        <v>289</v>
      </c>
      <c r="C1113" s="68" t="s">
        <v>1699</v>
      </c>
      <c r="D1113" s="66" t="s">
        <v>1256</v>
      </c>
      <c r="E1113" s="67">
        <v>121</v>
      </c>
      <c r="F1113" s="165"/>
      <c r="G1113" s="7"/>
    </row>
    <row r="1114" spans="1:10" ht="25.15" customHeight="1">
      <c r="A1114" s="220" t="s">
        <v>1700</v>
      </c>
      <c r="B1114" s="77" t="s">
        <v>289</v>
      </c>
      <c r="C1114" s="68" t="s">
        <v>1701</v>
      </c>
      <c r="D1114" s="66" t="s">
        <v>1256</v>
      </c>
      <c r="E1114" s="67">
        <v>39</v>
      </c>
      <c r="F1114" s="165"/>
      <c r="G1114" s="7"/>
    </row>
    <row r="1115" spans="1:10" ht="25.15" customHeight="1">
      <c r="A1115" s="220" t="s">
        <v>1702</v>
      </c>
      <c r="B1115" s="77" t="s">
        <v>289</v>
      </c>
      <c r="C1115" s="68" t="s">
        <v>1703</v>
      </c>
      <c r="D1115" s="66" t="s">
        <v>1256</v>
      </c>
      <c r="E1115" s="67">
        <v>24</v>
      </c>
      <c r="F1115" s="165"/>
      <c r="G1115" s="7"/>
    </row>
    <row r="1116" spans="1:10" ht="25.15" customHeight="1">
      <c r="A1116" s="220" t="s">
        <v>1704</v>
      </c>
      <c r="B1116" s="77" t="s">
        <v>289</v>
      </c>
      <c r="C1116" s="68" t="s">
        <v>1705</v>
      </c>
      <c r="D1116" s="66" t="s">
        <v>1256</v>
      </c>
      <c r="E1116" s="67">
        <v>1</v>
      </c>
      <c r="F1116" s="165"/>
      <c r="G1116" s="7"/>
    </row>
    <row r="1117" spans="1:10" ht="25.15" customHeight="1">
      <c r="A1117" s="220" t="s">
        <v>1706</v>
      </c>
      <c r="B1117" s="77" t="s">
        <v>289</v>
      </c>
      <c r="C1117" s="68" t="s">
        <v>1707</v>
      </c>
      <c r="D1117" s="66" t="s">
        <v>1256</v>
      </c>
      <c r="E1117" s="67">
        <v>4</v>
      </c>
      <c r="F1117" s="165"/>
      <c r="G1117" s="7"/>
    </row>
    <row r="1118" spans="1:10" ht="25.15" customHeight="1">
      <c r="A1118" s="220" t="s">
        <v>1708</v>
      </c>
      <c r="B1118" s="77" t="s">
        <v>289</v>
      </c>
      <c r="C1118" s="68" t="s">
        <v>1709</v>
      </c>
      <c r="D1118" s="66" t="s">
        <v>227</v>
      </c>
      <c r="E1118" s="67">
        <v>1</v>
      </c>
      <c r="F1118" s="165"/>
      <c r="G1118" s="7"/>
    </row>
    <row r="1119" spans="1:10" ht="25.15" customHeight="1">
      <c r="A1119" s="221"/>
      <c r="B1119" s="77"/>
      <c r="C1119" s="68"/>
      <c r="D1119" s="66"/>
      <c r="E1119" s="67"/>
      <c r="F1119" s="165"/>
      <c r="G1119" s="7"/>
    </row>
    <row r="1120" spans="1:10" ht="25.15" customHeight="1">
      <c r="A1120" s="219" t="s">
        <v>1710</v>
      </c>
      <c r="B1120" s="77"/>
      <c r="C1120" s="69" t="s">
        <v>554</v>
      </c>
      <c r="D1120" s="66"/>
      <c r="E1120" s="67"/>
      <c r="F1120" s="165"/>
      <c r="G1120" s="165"/>
      <c r="I1120" s="2"/>
      <c r="J1120" s="2"/>
    </row>
    <row r="1121" spans="1:10" ht="34.9" customHeight="1">
      <c r="A1121" s="220" t="s">
        <v>1711</v>
      </c>
      <c r="B1121" s="77" t="s">
        <v>1164</v>
      </c>
      <c r="C1121" s="75" t="s">
        <v>1507</v>
      </c>
      <c r="D1121" s="70" t="s">
        <v>72</v>
      </c>
      <c r="E1121" s="71">
        <v>7000</v>
      </c>
      <c r="F1121" s="165"/>
      <c r="G1121" s="7"/>
    </row>
    <row r="1122" spans="1:10" ht="34.9" customHeight="1">
      <c r="A1122" s="220" t="s">
        <v>1712</v>
      </c>
      <c r="B1122" s="77" t="s">
        <v>289</v>
      </c>
      <c r="C1122" s="75" t="s">
        <v>1713</v>
      </c>
      <c r="D1122" s="70" t="s">
        <v>72</v>
      </c>
      <c r="E1122" s="71">
        <v>250</v>
      </c>
      <c r="F1122" s="165"/>
      <c r="G1122" s="7"/>
    </row>
    <row r="1123" spans="1:10" ht="34.9" customHeight="1">
      <c r="A1123" s="220" t="s">
        <v>1714</v>
      </c>
      <c r="B1123" s="77" t="s">
        <v>289</v>
      </c>
      <c r="C1123" s="75" t="s">
        <v>1715</v>
      </c>
      <c r="D1123" s="70" t="s">
        <v>72</v>
      </c>
      <c r="E1123" s="71">
        <v>1500</v>
      </c>
      <c r="F1123" s="165"/>
      <c r="G1123" s="7"/>
    </row>
    <row r="1124" spans="1:10" ht="34.9" customHeight="1">
      <c r="A1124" s="220" t="s">
        <v>1716</v>
      </c>
      <c r="B1124" s="77" t="s">
        <v>289</v>
      </c>
      <c r="C1124" s="75" t="s">
        <v>1717</v>
      </c>
      <c r="D1124" s="70" t="s">
        <v>72</v>
      </c>
      <c r="E1124" s="71">
        <v>700</v>
      </c>
      <c r="F1124" s="165"/>
      <c r="G1124" s="7"/>
    </row>
    <row r="1125" spans="1:10" ht="25.15" customHeight="1">
      <c r="A1125" s="221"/>
      <c r="B1125" s="77"/>
      <c r="C1125" s="68"/>
      <c r="D1125" s="66"/>
      <c r="E1125" s="67"/>
      <c r="F1125" s="165"/>
      <c r="G1125" s="7"/>
    </row>
    <row r="1126" spans="1:10" ht="25.15" customHeight="1">
      <c r="A1126" s="219" t="s">
        <v>1718</v>
      </c>
      <c r="B1126" s="77"/>
      <c r="C1126" s="69" t="s">
        <v>1719</v>
      </c>
      <c r="D1126" s="66"/>
      <c r="E1126" s="67"/>
      <c r="F1126" s="165"/>
      <c r="G1126" s="165"/>
      <c r="I1126" s="2"/>
      <c r="J1126" s="2"/>
    </row>
    <row r="1127" spans="1:10" ht="34.9" customHeight="1">
      <c r="A1127" s="220" t="s">
        <v>1720</v>
      </c>
      <c r="B1127" s="77" t="s">
        <v>1721</v>
      </c>
      <c r="C1127" s="72" t="s">
        <v>1722</v>
      </c>
      <c r="D1127" s="70" t="s">
        <v>72</v>
      </c>
      <c r="E1127" s="71">
        <v>170000</v>
      </c>
      <c r="F1127" s="165"/>
      <c r="G1127" s="7"/>
    </row>
    <row r="1128" spans="1:10" ht="34.9" customHeight="1">
      <c r="A1128" s="220" t="s">
        <v>1723</v>
      </c>
      <c r="B1128" s="77" t="s">
        <v>289</v>
      </c>
      <c r="C1128" s="68" t="s">
        <v>1724</v>
      </c>
      <c r="D1128" s="66" t="s">
        <v>72</v>
      </c>
      <c r="E1128" s="67">
        <v>13000</v>
      </c>
      <c r="F1128" s="165"/>
      <c r="G1128" s="7"/>
    </row>
    <row r="1129" spans="1:10" ht="34.9" customHeight="1">
      <c r="A1129" s="220" t="s">
        <v>1725</v>
      </c>
      <c r="B1129" s="77" t="s">
        <v>3768</v>
      </c>
      <c r="C1129" s="72" t="s">
        <v>1726</v>
      </c>
      <c r="D1129" s="70" t="s">
        <v>72</v>
      </c>
      <c r="E1129" s="71">
        <v>4500</v>
      </c>
      <c r="F1129" s="165"/>
      <c r="G1129" s="7"/>
    </row>
    <row r="1130" spans="1:10" ht="34.9" customHeight="1">
      <c r="A1130" s="220" t="s">
        <v>1727</v>
      </c>
      <c r="B1130" s="77" t="s">
        <v>3769</v>
      </c>
      <c r="C1130" s="72" t="s">
        <v>1728</v>
      </c>
      <c r="D1130" s="73" t="s">
        <v>72</v>
      </c>
      <c r="E1130" s="71">
        <v>1000</v>
      </c>
      <c r="F1130" s="165"/>
      <c r="G1130" s="7"/>
    </row>
    <row r="1131" spans="1:10" ht="34.9" customHeight="1">
      <c r="A1131" s="220" t="s">
        <v>1729</v>
      </c>
      <c r="B1131" s="77" t="s">
        <v>3770</v>
      </c>
      <c r="C1131" s="72" t="s">
        <v>1730</v>
      </c>
      <c r="D1131" s="73" t="s">
        <v>72</v>
      </c>
      <c r="E1131" s="71">
        <v>2500</v>
      </c>
      <c r="F1131" s="165"/>
      <c r="G1131" s="7"/>
    </row>
    <row r="1132" spans="1:10" ht="25.15" customHeight="1">
      <c r="A1132" s="221"/>
      <c r="B1132" s="76"/>
      <c r="C1132" s="68"/>
      <c r="D1132" s="66"/>
      <c r="E1132" s="67"/>
      <c r="F1132" s="165"/>
      <c r="G1132" s="7"/>
    </row>
    <row r="1133" spans="1:10" ht="25.15" customHeight="1">
      <c r="A1133" s="219" t="s">
        <v>1731</v>
      </c>
      <c r="B1133" s="76"/>
      <c r="C1133" s="69" t="s">
        <v>1383</v>
      </c>
      <c r="D1133" s="73"/>
      <c r="E1133" s="71"/>
      <c r="F1133" s="165"/>
      <c r="G1133" s="165"/>
      <c r="I1133" s="2"/>
      <c r="J1133" s="2"/>
    </row>
    <row r="1134" spans="1:10" ht="25.15" customHeight="1">
      <c r="A1134" s="220" t="s">
        <v>1732</v>
      </c>
      <c r="B1134" s="77" t="s">
        <v>289</v>
      </c>
      <c r="C1134" s="72" t="s">
        <v>1733</v>
      </c>
      <c r="D1134" s="70" t="s">
        <v>227</v>
      </c>
      <c r="E1134" s="71">
        <v>1</v>
      </c>
      <c r="F1134" s="165"/>
      <c r="G1134" s="7"/>
    </row>
    <row r="1135" spans="1:10" ht="25.15" customHeight="1">
      <c r="A1135" s="220" t="s">
        <v>1734</v>
      </c>
      <c r="B1135" s="77" t="s">
        <v>289</v>
      </c>
      <c r="C1135" s="72" t="s">
        <v>1735</v>
      </c>
      <c r="D1135" s="70" t="s">
        <v>227</v>
      </c>
      <c r="E1135" s="71">
        <v>1</v>
      </c>
      <c r="F1135" s="165"/>
      <c r="G1135" s="7"/>
    </row>
    <row r="1136" spans="1:10" ht="25.15" customHeight="1">
      <c r="A1136" s="220" t="s">
        <v>1736</v>
      </c>
      <c r="B1136" s="77" t="s">
        <v>289</v>
      </c>
      <c r="C1136" s="72" t="s">
        <v>1737</v>
      </c>
      <c r="D1136" s="70" t="s">
        <v>1454</v>
      </c>
      <c r="E1136" s="71">
        <v>20</v>
      </c>
      <c r="F1136" s="165"/>
      <c r="G1136" s="7"/>
    </row>
    <row r="1137" spans="1:10" ht="25.15" customHeight="1">
      <c r="A1137" s="202"/>
      <c r="B1137" s="157"/>
      <c r="C1137" s="158"/>
      <c r="D1137" s="159"/>
      <c r="E1137" s="15"/>
      <c r="F1137" s="8"/>
      <c r="G1137" s="8"/>
    </row>
    <row r="1138" spans="1:10" ht="25.15" customHeight="1">
      <c r="A1138" s="38" t="s">
        <v>1738</v>
      </c>
      <c r="B1138" s="141"/>
      <c r="C1138" s="154" t="s">
        <v>1739</v>
      </c>
      <c r="D1138" s="155"/>
      <c r="E1138" s="166"/>
      <c r="F1138" s="105"/>
      <c r="G1138" s="105">
        <f>SUBTOTAL(9,G1139:G1205)</f>
        <v>0</v>
      </c>
    </row>
    <row r="1139" spans="1:10" ht="25.15" customHeight="1">
      <c r="A1139" s="78" t="s">
        <v>1740</v>
      </c>
      <c r="B1139" s="129"/>
      <c r="C1139" s="181" t="s">
        <v>10</v>
      </c>
      <c r="D1139" s="182"/>
      <c r="E1139" s="183"/>
      <c r="F1139" s="165"/>
      <c r="G1139" s="165"/>
      <c r="I1139" s="2"/>
      <c r="J1139" s="2"/>
    </row>
    <row r="1140" spans="1:10" ht="45.6" customHeight="1">
      <c r="A1140" s="222" t="s">
        <v>1741</v>
      </c>
      <c r="B1140" s="86" t="s">
        <v>289</v>
      </c>
      <c r="C1140" s="184" t="s">
        <v>1742</v>
      </c>
      <c r="D1140" s="182" t="s">
        <v>1256</v>
      </c>
      <c r="E1140" s="183">
        <v>3</v>
      </c>
      <c r="F1140" s="165"/>
      <c r="G1140" s="7"/>
    </row>
    <row r="1141" spans="1:10" ht="25.15" customHeight="1">
      <c r="A1141" s="222" t="s">
        <v>1743</v>
      </c>
      <c r="B1141" s="86" t="s">
        <v>289</v>
      </c>
      <c r="C1141" s="184" t="s">
        <v>1744</v>
      </c>
      <c r="D1141" s="182" t="s">
        <v>1256</v>
      </c>
      <c r="E1141" s="183">
        <v>6</v>
      </c>
      <c r="F1141" s="165"/>
      <c r="G1141" s="7"/>
    </row>
    <row r="1142" spans="1:10" ht="25.15" customHeight="1">
      <c r="A1142" s="222" t="s">
        <v>1745</v>
      </c>
      <c r="B1142" s="86" t="s">
        <v>289</v>
      </c>
      <c r="C1142" s="184" t="s">
        <v>1746</v>
      </c>
      <c r="D1142" s="182" t="s">
        <v>1256</v>
      </c>
      <c r="E1142" s="183">
        <v>21</v>
      </c>
      <c r="F1142" s="165"/>
      <c r="G1142" s="7"/>
    </row>
    <row r="1143" spans="1:10" ht="25.15" customHeight="1">
      <c r="A1143" s="222" t="s">
        <v>1747</v>
      </c>
      <c r="B1143" s="86" t="s">
        <v>289</v>
      </c>
      <c r="C1143" s="184" t="s">
        <v>1748</v>
      </c>
      <c r="D1143" s="182" t="s">
        <v>1256</v>
      </c>
      <c r="E1143" s="183">
        <v>127</v>
      </c>
      <c r="F1143" s="165"/>
      <c r="G1143" s="7"/>
    </row>
    <row r="1144" spans="1:10" ht="25.15" customHeight="1">
      <c r="A1144" s="222" t="s">
        <v>1749</v>
      </c>
      <c r="B1144" s="86" t="s">
        <v>289</v>
      </c>
      <c r="C1144" s="184" t="s">
        <v>1750</v>
      </c>
      <c r="D1144" s="182" t="s">
        <v>1256</v>
      </c>
      <c r="E1144" s="183">
        <v>10</v>
      </c>
      <c r="F1144" s="165"/>
      <c r="G1144" s="7"/>
    </row>
    <row r="1145" spans="1:10" ht="25.15" customHeight="1">
      <c r="A1145" s="222" t="s">
        <v>1751</v>
      </c>
      <c r="B1145" s="86" t="s">
        <v>289</v>
      </c>
      <c r="C1145" s="184" t="s">
        <v>1752</v>
      </c>
      <c r="D1145" s="182" t="s">
        <v>1256</v>
      </c>
      <c r="E1145" s="183">
        <v>10</v>
      </c>
      <c r="F1145" s="165"/>
      <c r="G1145" s="7"/>
    </row>
    <row r="1146" spans="1:10" ht="25.15" customHeight="1">
      <c r="A1146" s="222" t="s">
        <v>1753</v>
      </c>
      <c r="B1146" s="86" t="s">
        <v>289</v>
      </c>
      <c r="C1146" s="184" t="s">
        <v>1754</v>
      </c>
      <c r="D1146" s="182" t="s">
        <v>1256</v>
      </c>
      <c r="E1146" s="183">
        <v>44</v>
      </c>
      <c r="F1146" s="165"/>
      <c r="G1146" s="7"/>
    </row>
    <row r="1147" spans="1:10" ht="25.15" customHeight="1">
      <c r="A1147" s="222" t="s">
        <v>1755</v>
      </c>
      <c r="B1147" s="86" t="s">
        <v>289</v>
      </c>
      <c r="C1147" s="184" t="s">
        <v>1756</v>
      </c>
      <c r="D1147" s="182" t="s">
        <v>1256</v>
      </c>
      <c r="E1147" s="183">
        <v>6</v>
      </c>
      <c r="F1147" s="165"/>
      <c r="G1147" s="7"/>
    </row>
    <row r="1148" spans="1:10" ht="25.15" customHeight="1">
      <c r="A1148" s="222" t="s">
        <v>1757</v>
      </c>
      <c r="B1148" s="86" t="s">
        <v>289</v>
      </c>
      <c r="C1148" s="184" t="s">
        <v>1758</v>
      </c>
      <c r="D1148" s="182" t="s">
        <v>1256</v>
      </c>
      <c r="E1148" s="183">
        <v>6</v>
      </c>
      <c r="F1148" s="165"/>
      <c r="G1148" s="7"/>
    </row>
    <row r="1149" spans="1:10" ht="25.15" customHeight="1">
      <c r="A1149" s="222"/>
      <c r="B1149" s="129"/>
      <c r="C1149" s="184"/>
      <c r="D1149" s="182"/>
      <c r="E1149" s="183"/>
      <c r="F1149" s="165"/>
      <c r="G1149" s="7"/>
    </row>
    <row r="1150" spans="1:10" ht="25.15" customHeight="1">
      <c r="A1150" s="78" t="s">
        <v>1759</v>
      </c>
      <c r="B1150" s="129"/>
      <c r="C1150" s="181" t="s">
        <v>951</v>
      </c>
      <c r="D1150" s="182"/>
      <c r="E1150" s="183"/>
      <c r="F1150" s="165"/>
      <c r="G1150" s="165"/>
      <c r="I1150" s="2"/>
      <c r="J1150" s="2"/>
    </row>
    <row r="1151" spans="1:10" ht="25.15" customHeight="1">
      <c r="A1151" s="222" t="s">
        <v>1760</v>
      </c>
      <c r="B1151" s="86" t="s">
        <v>289</v>
      </c>
      <c r="C1151" s="184" t="s">
        <v>1761</v>
      </c>
      <c r="D1151" s="182" t="s">
        <v>1256</v>
      </c>
      <c r="E1151" s="183">
        <v>218</v>
      </c>
      <c r="F1151" s="165"/>
      <c r="G1151" s="7"/>
    </row>
    <row r="1152" spans="1:10" ht="25.15" customHeight="1">
      <c r="A1152" s="222" t="s">
        <v>1762</v>
      </c>
      <c r="B1152" s="86" t="s">
        <v>289</v>
      </c>
      <c r="C1152" s="184" t="s">
        <v>1763</v>
      </c>
      <c r="D1152" s="182" t="s">
        <v>1256</v>
      </c>
      <c r="E1152" s="183">
        <v>73</v>
      </c>
      <c r="F1152" s="165"/>
      <c r="G1152" s="7"/>
    </row>
    <row r="1153" spans="1:10" ht="34.9" customHeight="1">
      <c r="A1153" s="222" t="s">
        <v>1764</v>
      </c>
      <c r="B1153" s="86" t="s">
        <v>289</v>
      </c>
      <c r="C1153" s="184" t="s">
        <v>1765</v>
      </c>
      <c r="D1153" s="182" t="s">
        <v>1256</v>
      </c>
      <c r="E1153" s="183">
        <v>482</v>
      </c>
      <c r="F1153" s="165"/>
      <c r="G1153" s="7"/>
    </row>
    <row r="1154" spans="1:10" ht="34.9" customHeight="1">
      <c r="A1154" s="222" t="s">
        <v>1766</v>
      </c>
      <c r="B1154" s="86" t="s">
        <v>289</v>
      </c>
      <c r="C1154" s="184" t="s">
        <v>1767</v>
      </c>
      <c r="D1154" s="182" t="s">
        <v>1256</v>
      </c>
      <c r="E1154" s="183">
        <v>79</v>
      </c>
      <c r="F1154" s="165"/>
      <c r="G1154" s="7"/>
    </row>
    <row r="1155" spans="1:10" ht="25.5">
      <c r="A1155" s="222" t="s">
        <v>1768</v>
      </c>
      <c r="B1155" s="86" t="s">
        <v>289</v>
      </c>
      <c r="C1155" s="184" t="s">
        <v>1769</v>
      </c>
      <c r="D1155" s="182" t="s">
        <v>1256</v>
      </c>
      <c r="E1155" s="183">
        <v>31</v>
      </c>
      <c r="F1155" s="165"/>
      <c r="G1155" s="7"/>
    </row>
    <row r="1156" spans="1:10" ht="25.15" customHeight="1">
      <c r="A1156" s="222" t="s">
        <v>1770</v>
      </c>
      <c r="B1156" s="86" t="s">
        <v>289</v>
      </c>
      <c r="C1156" s="184" t="s">
        <v>1771</v>
      </c>
      <c r="D1156" s="182" t="s">
        <v>1256</v>
      </c>
      <c r="E1156" s="183">
        <v>4</v>
      </c>
      <c r="F1156" s="165"/>
      <c r="G1156" s="7"/>
    </row>
    <row r="1157" spans="1:10" ht="25.15" customHeight="1">
      <c r="A1157" s="222" t="s">
        <v>1772</v>
      </c>
      <c r="B1157" s="86" t="s">
        <v>289</v>
      </c>
      <c r="C1157" s="184" t="s">
        <v>1773</v>
      </c>
      <c r="D1157" s="182" t="s">
        <v>1256</v>
      </c>
      <c r="E1157" s="183">
        <v>186</v>
      </c>
      <c r="F1157" s="165"/>
      <c r="G1157" s="7"/>
    </row>
    <row r="1158" spans="1:10" ht="25.15" customHeight="1">
      <c r="A1158" s="222"/>
      <c r="B1158" s="129"/>
      <c r="C1158" s="184"/>
      <c r="D1158" s="182"/>
      <c r="E1158" s="183"/>
      <c r="F1158" s="165"/>
      <c r="G1158" s="7"/>
    </row>
    <row r="1159" spans="1:10" ht="25.15" customHeight="1">
      <c r="A1159" s="78" t="s">
        <v>1774</v>
      </c>
      <c r="B1159" s="129"/>
      <c r="C1159" s="181" t="s">
        <v>1775</v>
      </c>
      <c r="D1159" s="181"/>
      <c r="E1159" s="183"/>
      <c r="F1159" s="165"/>
      <c r="G1159" s="165"/>
      <c r="I1159" s="2"/>
      <c r="J1159" s="2"/>
    </row>
    <row r="1160" spans="1:10" ht="25.5">
      <c r="A1160" s="222" t="s">
        <v>1776</v>
      </c>
      <c r="B1160" s="86" t="s">
        <v>3771</v>
      </c>
      <c r="C1160" s="184" t="s">
        <v>3772</v>
      </c>
      <c r="D1160" s="185" t="s">
        <v>590</v>
      </c>
      <c r="E1160" s="183">
        <v>12105</v>
      </c>
      <c r="F1160" s="165"/>
      <c r="G1160" s="7"/>
    </row>
    <row r="1161" spans="1:10" ht="25.15" customHeight="1">
      <c r="A1161" s="222" t="s">
        <v>1777</v>
      </c>
      <c r="B1161" s="86" t="s">
        <v>3771</v>
      </c>
      <c r="C1161" s="184" t="s">
        <v>3773</v>
      </c>
      <c r="D1161" s="185" t="s">
        <v>590</v>
      </c>
      <c r="E1161" s="183">
        <v>22545</v>
      </c>
      <c r="F1161" s="165"/>
      <c r="G1161" s="7"/>
    </row>
    <row r="1162" spans="1:10" ht="25.15" customHeight="1">
      <c r="A1162" s="222" t="s">
        <v>3774</v>
      </c>
      <c r="B1162" s="86" t="s">
        <v>3771</v>
      </c>
      <c r="C1162" s="184" t="s">
        <v>3775</v>
      </c>
      <c r="D1162" s="185" t="s">
        <v>590</v>
      </c>
      <c r="E1162" s="183">
        <v>35300</v>
      </c>
      <c r="F1162" s="165"/>
      <c r="G1162" s="7"/>
    </row>
    <row r="1163" spans="1:10" ht="25.15" customHeight="1">
      <c r="A1163" s="222" t="s">
        <v>3776</v>
      </c>
      <c r="B1163" s="86" t="s">
        <v>3771</v>
      </c>
      <c r="C1163" s="184" t="s">
        <v>3777</v>
      </c>
      <c r="D1163" s="185" t="s">
        <v>590</v>
      </c>
      <c r="E1163" s="183">
        <v>45700</v>
      </c>
      <c r="F1163" s="165"/>
      <c r="G1163" s="7"/>
    </row>
    <row r="1164" spans="1:10" ht="25.15" customHeight="1">
      <c r="A1164" s="222" t="s">
        <v>3778</v>
      </c>
      <c r="B1164" s="86" t="s">
        <v>3771</v>
      </c>
      <c r="C1164" s="184" t="s">
        <v>3779</v>
      </c>
      <c r="D1164" s="185" t="s">
        <v>590</v>
      </c>
      <c r="E1164" s="183">
        <v>10050</v>
      </c>
      <c r="F1164" s="165"/>
      <c r="G1164" s="7"/>
    </row>
    <row r="1165" spans="1:10" ht="25.15" customHeight="1">
      <c r="A1165" s="222" t="s">
        <v>3780</v>
      </c>
      <c r="B1165" s="86" t="s">
        <v>289</v>
      </c>
      <c r="C1165" s="182" t="s">
        <v>1778</v>
      </c>
      <c r="D1165" s="185" t="s">
        <v>7</v>
      </c>
      <c r="E1165" s="183">
        <v>9200</v>
      </c>
      <c r="F1165" s="165"/>
      <c r="G1165" s="7"/>
    </row>
    <row r="1166" spans="1:10" ht="25.15" customHeight="1">
      <c r="A1166" s="222"/>
      <c r="B1166" s="129"/>
      <c r="C1166" s="184"/>
      <c r="D1166" s="185"/>
      <c r="E1166" s="183"/>
      <c r="F1166" s="165"/>
      <c r="G1166" s="7"/>
    </row>
    <row r="1167" spans="1:10" ht="25.15" customHeight="1">
      <c r="A1167" s="78" t="s">
        <v>1779</v>
      </c>
      <c r="B1167" s="129"/>
      <c r="C1167" s="181" t="s">
        <v>1780</v>
      </c>
      <c r="D1167" s="181"/>
      <c r="E1167" s="183"/>
      <c r="F1167" s="165"/>
      <c r="G1167" s="165"/>
      <c r="I1167" s="2"/>
      <c r="J1167" s="2"/>
    </row>
    <row r="1168" spans="1:10" ht="25.15" customHeight="1">
      <c r="A1168" s="222" t="s">
        <v>1781</v>
      </c>
      <c r="B1168" s="86" t="s">
        <v>1782</v>
      </c>
      <c r="C1168" s="184" t="s">
        <v>1783</v>
      </c>
      <c r="D1168" s="185" t="s">
        <v>72</v>
      </c>
      <c r="E1168" s="183">
        <v>355</v>
      </c>
      <c r="F1168" s="165"/>
      <c r="G1168" s="7"/>
    </row>
    <row r="1169" spans="1:7" ht="25.15" customHeight="1">
      <c r="A1169" s="222" t="s">
        <v>1784</v>
      </c>
      <c r="B1169" s="86" t="s">
        <v>1785</v>
      </c>
      <c r="C1169" s="184" t="s">
        <v>1786</v>
      </c>
      <c r="D1169" s="185" t="s">
        <v>72</v>
      </c>
      <c r="E1169" s="183">
        <v>655</v>
      </c>
      <c r="F1169" s="165"/>
      <c r="G1169" s="7"/>
    </row>
    <row r="1170" spans="1:7" ht="25.15" customHeight="1">
      <c r="A1170" s="222" t="s">
        <v>1787</v>
      </c>
      <c r="B1170" s="86" t="s">
        <v>1788</v>
      </c>
      <c r="C1170" s="184" t="s">
        <v>1789</v>
      </c>
      <c r="D1170" s="185" t="s">
        <v>72</v>
      </c>
      <c r="E1170" s="183">
        <v>955</v>
      </c>
      <c r="F1170" s="165"/>
      <c r="G1170" s="7"/>
    </row>
    <row r="1171" spans="1:7" ht="25.15" customHeight="1">
      <c r="A1171" s="222" t="s">
        <v>1790</v>
      </c>
      <c r="B1171" s="86" t="s">
        <v>1791</v>
      </c>
      <c r="C1171" s="184" t="s">
        <v>1792</v>
      </c>
      <c r="D1171" s="185" t="s">
        <v>72</v>
      </c>
      <c r="E1171" s="183">
        <v>330</v>
      </c>
      <c r="F1171" s="165"/>
      <c r="G1171" s="7"/>
    </row>
    <row r="1172" spans="1:7" ht="25.15" customHeight="1">
      <c r="A1172" s="222" t="s">
        <v>1793</v>
      </c>
      <c r="B1172" s="86" t="s">
        <v>1794</v>
      </c>
      <c r="C1172" s="184" t="s">
        <v>1795</v>
      </c>
      <c r="D1172" s="185" t="s">
        <v>72</v>
      </c>
      <c r="E1172" s="183">
        <v>565</v>
      </c>
      <c r="F1172" s="165"/>
      <c r="G1172" s="7"/>
    </row>
    <row r="1173" spans="1:7" ht="25.15" customHeight="1">
      <c r="A1173" s="222" t="s">
        <v>1796</v>
      </c>
      <c r="B1173" s="86" t="s">
        <v>1797</v>
      </c>
      <c r="C1173" s="184" t="s">
        <v>1798</v>
      </c>
      <c r="D1173" s="185" t="s">
        <v>72</v>
      </c>
      <c r="E1173" s="183">
        <v>270</v>
      </c>
      <c r="F1173" s="165"/>
      <c r="G1173" s="7"/>
    </row>
    <row r="1174" spans="1:7" ht="25.15" customHeight="1">
      <c r="A1174" s="222" t="s">
        <v>1799</v>
      </c>
      <c r="B1174" s="86" t="s">
        <v>1800</v>
      </c>
      <c r="C1174" s="184" t="s">
        <v>1801</v>
      </c>
      <c r="D1174" s="185" t="s">
        <v>72</v>
      </c>
      <c r="E1174" s="183">
        <v>200</v>
      </c>
      <c r="F1174" s="165"/>
      <c r="G1174" s="7"/>
    </row>
    <row r="1175" spans="1:7" ht="25.15" customHeight="1">
      <c r="A1175" s="222" t="s">
        <v>1802</v>
      </c>
      <c r="B1175" s="86" t="s">
        <v>1803</v>
      </c>
      <c r="C1175" s="184" t="s">
        <v>1804</v>
      </c>
      <c r="D1175" s="185" t="s">
        <v>72</v>
      </c>
      <c r="E1175" s="183">
        <v>545</v>
      </c>
      <c r="F1175" s="165"/>
      <c r="G1175" s="7"/>
    </row>
    <row r="1176" spans="1:7" ht="25.15" customHeight="1">
      <c r="A1176" s="222" t="s">
        <v>1805</v>
      </c>
      <c r="B1176" s="86" t="s">
        <v>1806</v>
      </c>
      <c r="C1176" s="184" t="s">
        <v>1807</v>
      </c>
      <c r="D1176" s="185" t="s">
        <v>72</v>
      </c>
      <c r="E1176" s="183">
        <v>845</v>
      </c>
      <c r="F1176" s="165"/>
      <c r="G1176" s="7"/>
    </row>
    <row r="1177" spans="1:7" ht="25.15" customHeight="1">
      <c r="A1177" s="222" t="s">
        <v>1808</v>
      </c>
      <c r="B1177" s="86" t="s">
        <v>1806</v>
      </c>
      <c r="C1177" s="184" t="s">
        <v>1809</v>
      </c>
      <c r="D1177" s="185" t="s">
        <v>72</v>
      </c>
      <c r="E1177" s="183">
        <v>375</v>
      </c>
      <c r="F1177" s="165"/>
      <c r="G1177" s="7"/>
    </row>
    <row r="1178" spans="1:7" ht="34.9" customHeight="1">
      <c r="A1178" s="222" t="s">
        <v>1810</v>
      </c>
      <c r="B1178" s="86" t="s">
        <v>289</v>
      </c>
      <c r="C1178" s="184" t="s">
        <v>1811</v>
      </c>
      <c r="D1178" s="185" t="s">
        <v>72</v>
      </c>
      <c r="E1178" s="183">
        <v>750</v>
      </c>
      <c r="F1178" s="165"/>
      <c r="G1178" s="7"/>
    </row>
    <row r="1179" spans="1:7" ht="25.15" customHeight="1">
      <c r="A1179" s="222" t="s">
        <v>1812</v>
      </c>
      <c r="B1179" s="86" t="s">
        <v>289</v>
      </c>
      <c r="C1179" s="184" t="s">
        <v>1813</v>
      </c>
      <c r="D1179" s="185" t="s">
        <v>227</v>
      </c>
      <c r="E1179" s="183">
        <v>3</v>
      </c>
      <c r="F1179" s="165"/>
      <c r="G1179" s="7"/>
    </row>
    <row r="1180" spans="1:7" ht="25.15" customHeight="1">
      <c r="A1180" s="222" t="s">
        <v>1814</v>
      </c>
      <c r="B1180" s="86" t="s">
        <v>289</v>
      </c>
      <c r="C1180" s="184" t="s">
        <v>1815</v>
      </c>
      <c r="D1180" s="185" t="s">
        <v>227</v>
      </c>
      <c r="E1180" s="183">
        <v>6</v>
      </c>
      <c r="F1180" s="165"/>
      <c r="G1180" s="7"/>
    </row>
    <row r="1181" spans="1:7" ht="25.15" customHeight="1">
      <c r="A1181" s="222" t="s">
        <v>1816</v>
      </c>
      <c r="B1181" s="86" t="s">
        <v>289</v>
      </c>
      <c r="C1181" s="184" t="s">
        <v>1817</v>
      </c>
      <c r="D1181" s="185" t="s">
        <v>227</v>
      </c>
      <c r="E1181" s="183">
        <v>21</v>
      </c>
      <c r="F1181" s="165"/>
      <c r="G1181" s="7"/>
    </row>
    <row r="1182" spans="1:7" ht="25.15" customHeight="1">
      <c r="A1182" s="222" t="s">
        <v>1818</v>
      </c>
      <c r="B1182" s="86" t="s">
        <v>289</v>
      </c>
      <c r="C1182" s="184" t="s">
        <v>1819</v>
      </c>
      <c r="D1182" s="185" t="s">
        <v>227</v>
      </c>
      <c r="E1182" s="183">
        <v>127</v>
      </c>
      <c r="F1182" s="165"/>
      <c r="G1182" s="7"/>
    </row>
    <row r="1183" spans="1:7" ht="34.9" customHeight="1">
      <c r="A1183" s="222" t="s">
        <v>1820</v>
      </c>
      <c r="B1183" s="86" t="s">
        <v>289</v>
      </c>
      <c r="C1183" s="184" t="s">
        <v>1821</v>
      </c>
      <c r="D1183" s="185" t="s">
        <v>227</v>
      </c>
      <c r="E1183" s="183">
        <v>1</v>
      </c>
      <c r="F1183" s="165"/>
      <c r="G1183" s="7"/>
    </row>
    <row r="1184" spans="1:7" ht="25.15" customHeight="1">
      <c r="A1184" s="222"/>
      <c r="B1184" s="129"/>
      <c r="C1184" s="184"/>
      <c r="D1184" s="185"/>
      <c r="E1184" s="183"/>
      <c r="F1184" s="165"/>
      <c r="G1184" s="7"/>
    </row>
    <row r="1185" spans="1:10" ht="25.15" customHeight="1">
      <c r="A1185" s="78" t="s">
        <v>1822</v>
      </c>
      <c r="B1185" s="129"/>
      <c r="C1185" s="181" t="s">
        <v>1823</v>
      </c>
      <c r="D1185" s="185"/>
      <c r="E1185" s="183"/>
      <c r="F1185" s="165"/>
      <c r="G1185" s="165"/>
      <c r="I1185" s="2"/>
      <c r="J1185" s="2"/>
    </row>
    <row r="1186" spans="1:10" ht="25.15" customHeight="1">
      <c r="A1186" s="222" t="s">
        <v>1824</v>
      </c>
      <c r="B1186" s="86" t="s">
        <v>289</v>
      </c>
      <c r="C1186" s="184" t="s">
        <v>1825</v>
      </c>
      <c r="D1186" s="185" t="s">
        <v>227</v>
      </c>
      <c r="E1186" s="183">
        <v>1389</v>
      </c>
      <c r="F1186" s="165"/>
      <c r="G1186" s="7"/>
    </row>
    <row r="1187" spans="1:10" ht="25.15" customHeight="1">
      <c r="A1187" s="222" t="s">
        <v>1826</v>
      </c>
      <c r="B1187" s="86" t="s">
        <v>289</v>
      </c>
      <c r="C1187" s="184" t="s">
        <v>1827</v>
      </c>
      <c r="D1187" s="185" t="s">
        <v>227</v>
      </c>
      <c r="E1187" s="183">
        <v>34</v>
      </c>
      <c r="F1187" s="165"/>
      <c r="G1187" s="7"/>
    </row>
    <row r="1188" spans="1:10" ht="25.15" customHeight="1">
      <c r="A1188" s="222"/>
      <c r="B1188" s="129"/>
      <c r="C1188" s="184"/>
      <c r="D1188" s="185"/>
      <c r="E1188" s="183"/>
      <c r="F1188" s="165"/>
      <c r="G1188" s="7"/>
    </row>
    <row r="1189" spans="1:10" ht="25.15" customHeight="1">
      <c r="A1189" s="78" t="s">
        <v>1828</v>
      </c>
      <c r="B1189" s="129"/>
      <c r="C1189" s="181" t="s">
        <v>1829</v>
      </c>
      <c r="D1189" s="182"/>
      <c r="E1189" s="183"/>
      <c r="F1189" s="165"/>
      <c r="G1189" s="165"/>
      <c r="I1189" s="2"/>
      <c r="J1189" s="2"/>
    </row>
    <row r="1190" spans="1:10" ht="34.9" customHeight="1">
      <c r="A1190" s="222" t="s">
        <v>1830</v>
      </c>
      <c r="B1190" s="86" t="s">
        <v>289</v>
      </c>
      <c r="C1190" s="184" t="s">
        <v>1831</v>
      </c>
      <c r="D1190" s="182" t="s">
        <v>227</v>
      </c>
      <c r="E1190" s="183">
        <v>3</v>
      </c>
      <c r="F1190" s="165"/>
      <c r="G1190" s="7"/>
    </row>
    <row r="1191" spans="1:10" ht="34.9" customHeight="1">
      <c r="A1191" s="222" t="s">
        <v>1832</v>
      </c>
      <c r="B1191" s="86" t="s">
        <v>289</v>
      </c>
      <c r="C1191" s="184" t="s">
        <v>1833</v>
      </c>
      <c r="D1191" s="182" t="s">
        <v>227</v>
      </c>
      <c r="E1191" s="183">
        <v>6</v>
      </c>
      <c r="F1191" s="165"/>
      <c r="G1191" s="7"/>
    </row>
    <row r="1192" spans="1:10" ht="34.9" customHeight="1">
      <c r="A1192" s="222" t="s">
        <v>1834</v>
      </c>
      <c r="B1192" s="86" t="s">
        <v>289</v>
      </c>
      <c r="C1192" s="184" t="s">
        <v>1835</v>
      </c>
      <c r="D1192" s="182" t="s">
        <v>227</v>
      </c>
      <c r="E1192" s="183">
        <v>31</v>
      </c>
      <c r="F1192" s="165"/>
      <c r="G1192" s="7"/>
    </row>
    <row r="1193" spans="1:10" ht="34.9" customHeight="1">
      <c r="A1193" s="222" t="s">
        <v>1836</v>
      </c>
      <c r="B1193" s="86" t="s">
        <v>289</v>
      </c>
      <c r="C1193" s="184" t="s">
        <v>1837</v>
      </c>
      <c r="D1193" s="182" t="s">
        <v>227</v>
      </c>
      <c r="E1193" s="183">
        <v>8</v>
      </c>
      <c r="F1193" s="165"/>
      <c r="G1193" s="7"/>
    </row>
    <row r="1194" spans="1:10" ht="25.15" customHeight="1">
      <c r="A1194" s="222"/>
      <c r="B1194" s="129"/>
      <c r="C1194" s="184"/>
      <c r="D1194" s="182"/>
      <c r="E1194" s="183"/>
      <c r="F1194" s="165"/>
      <c r="G1194" s="7"/>
    </row>
    <row r="1195" spans="1:10" ht="25.15" customHeight="1">
      <c r="A1195" s="78" t="s">
        <v>1838</v>
      </c>
      <c r="B1195" s="129"/>
      <c r="C1195" s="181" t="s">
        <v>1839</v>
      </c>
      <c r="D1195" s="182"/>
      <c r="E1195" s="183"/>
      <c r="F1195" s="165"/>
      <c r="G1195" s="165"/>
      <c r="I1195" s="2"/>
      <c r="J1195" s="2"/>
    </row>
    <row r="1196" spans="1:10" ht="34.9" customHeight="1">
      <c r="A1196" s="222" t="s">
        <v>1840</v>
      </c>
      <c r="B1196" s="86" t="s">
        <v>289</v>
      </c>
      <c r="C1196" s="184" t="s">
        <v>1841</v>
      </c>
      <c r="D1196" s="182" t="s">
        <v>227</v>
      </c>
      <c r="E1196" s="183">
        <v>21</v>
      </c>
      <c r="F1196" s="165"/>
      <c r="G1196" s="7"/>
    </row>
    <row r="1197" spans="1:10" ht="34.9" customHeight="1">
      <c r="A1197" s="222" t="s">
        <v>1842</v>
      </c>
      <c r="B1197" s="86" t="s">
        <v>289</v>
      </c>
      <c r="C1197" s="184" t="s">
        <v>1843</v>
      </c>
      <c r="D1197" s="182" t="s">
        <v>227</v>
      </c>
      <c r="E1197" s="183">
        <v>10</v>
      </c>
      <c r="F1197" s="165"/>
      <c r="G1197" s="7"/>
    </row>
    <row r="1198" spans="1:10" ht="25.15" customHeight="1">
      <c r="A1198" s="222" t="s">
        <v>1844</v>
      </c>
      <c r="B1198" s="86" t="s">
        <v>289</v>
      </c>
      <c r="C1198" s="184" t="s">
        <v>1845</v>
      </c>
      <c r="D1198" s="182" t="s">
        <v>227</v>
      </c>
      <c r="E1198" s="183">
        <v>1</v>
      </c>
      <c r="F1198" s="165"/>
      <c r="G1198" s="7"/>
    </row>
    <row r="1199" spans="1:10" ht="25.15" customHeight="1">
      <c r="A1199" s="222"/>
      <c r="B1199" s="129"/>
      <c r="C1199" s="184"/>
      <c r="D1199" s="182"/>
      <c r="E1199" s="183"/>
      <c r="F1199" s="165"/>
      <c r="G1199" s="7"/>
    </row>
    <row r="1200" spans="1:10" ht="25.15" customHeight="1">
      <c r="A1200" s="78" t="s">
        <v>1846</v>
      </c>
      <c r="B1200" s="129"/>
      <c r="C1200" s="181" t="s">
        <v>1850</v>
      </c>
      <c r="D1200" s="185"/>
      <c r="E1200" s="183"/>
      <c r="F1200" s="165"/>
      <c r="G1200" s="165"/>
      <c r="I1200" s="2"/>
      <c r="J1200" s="2"/>
    </row>
    <row r="1201" spans="1:10" ht="25.15" customHeight="1">
      <c r="A1201" s="222" t="s">
        <v>1847</v>
      </c>
      <c r="B1201" s="86" t="s">
        <v>289</v>
      </c>
      <c r="C1201" s="184" t="s">
        <v>1851</v>
      </c>
      <c r="D1201" s="185" t="s">
        <v>227</v>
      </c>
      <c r="E1201" s="183">
        <v>1</v>
      </c>
      <c r="F1201" s="165"/>
      <c r="G1201" s="7"/>
    </row>
    <row r="1202" spans="1:10" ht="25.15" customHeight="1">
      <c r="A1202" s="222" t="s">
        <v>1848</v>
      </c>
      <c r="B1202" s="86" t="s">
        <v>289</v>
      </c>
      <c r="C1202" s="184" t="s">
        <v>1852</v>
      </c>
      <c r="D1202" s="185" t="s">
        <v>227</v>
      </c>
      <c r="E1202" s="183">
        <v>1</v>
      </c>
      <c r="F1202" s="165"/>
      <c r="G1202" s="7"/>
    </row>
    <row r="1203" spans="1:10" ht="25.15" customHeight="1">
      <c r="A1203" s="222" t="s">
        <v>1849</v>
      </c>
      <c r="B1203" s="86" t="s">
        <v>289</v>
      </c>
      <c r="C1203" s="184" t="s">
        <v>1853</v>
      </c>
      <c r="D1203" s="185" t="s">
        <v>227</v>
      </c>
      <c r="E1203" s="183">
        <v>1</v>
      </c>
      <c r="F1203" s="165"/>
      <c r="G1203" s="7"/>
    </row>
    <row r="1204" spans="1:10" ht="34.9" customHeight="1">
      <c r="A1204" s="222" t="s">
        <v>3696</v>
      </c>
      <c r="B1204" s="86" t="s">
        <v>289</v>
      </c>
      <c r="C1204" s="184" t="s">
        <v>1854</v>
      </c>
      <c r="D1204" s="185" t="s">
        <v>227</v>
      </c>
      <c r="E1204" s="183">
        <v>1</v>
      </c>
      <c r="F1204" s="165"/>
      <c r="G1204" s="7"/>
    </row>
    <row r="1205" spans="1:10" ht="25.15" customHeight="1">
      <c r="A1205" s="201"/>
      <c r="B1205" s="159"/>
      <c r="C1205" s="6"/>
      <c r="D1205" s="159"/>
      <c r="E1205" s="15"/>
      <c r="F1205" s="7"/>
      <c r="G1205" s="7"/>
    </row>
    <row r="1206" spans="1:10" ht="25.15" customHeight="1">
      <c r="A1206" s="38" t="s">
        <v>1855</v>
      </c>
      <c r="B1206" s="141"/>
      <c r="C1206" s="154" t="s">
        <v>315</v>
      </c>
      <c r="D1206" s="155"/>
      <c r="E1206" s="166"/>
      <c r="F1206" s="105"/>
      <c r="G1206" s="105">
        <f>SUBTOTAL(9,G1207:G1215)</f>
        <v>0</v>
      </c>
    </row>
    <row r="1207" spans="1:10" ht="25.15" customHeight="1">
      <c r="A1207" s="80" t="s">
        <v>1856</v>
      </c>
      <c r="B1207" s="129"/>
      <c r="C1207" s="79" t="s">
        <v>253</v>
      </c>
      <c r="D1207" s="83"/>
      <c r="E1207" s="136"/>
      <c r="F1207" s="165"/>
      <c r="G1207" s="165"/>
      <c r="I1207" s="2"/>
      <c r="J1207" s="2"/>
    </row>
    <row r="1208" spans="1:10" ht="25.15" customHeight="1">
      <c r="A1208" s="206" t="s">
        <v>1857</v>
      </c>
      <c r="B1208" s="149" t="s">
        <v>255</v>
      </c>
      <c r="C1208" s="94" t="s">
        <v>256</v>
      </c>
      <c r="D1208" s="95" t="s">
        <v>88</v>
      </c>
      <c r="E1208" s="136">
        <v>91</v>
      </c>
      <c r="F1208" s="165"/>
      <c r="G1208" s="7"/>
    </row>
    <row r="1209" spans="1:10" ht="25.15" customHeight="1">
      <c r="A1209" s="206" t="s">
        <v>1858</v>
      </c>
      <c r="B1209" s="149" t="s">
        <v>258</v>
      </c>
      <c r="C1209" s="94" t="s">
        <v>259</v>
      </c>
      <c r="D1209" s="95" t="s">
        <v>88</v>
      </c>
      <c r="E1209" s="136">
        <v>27</v>
      </c>
      <c r="F1209" s="165"/>
      <c r="G1209" s="7"/>
    </row>
    <row r="1210" spans="1:10" ht="25.15" customHeight="1">
      <c r="A1210" s="206" t="s">
        <v>1859</v>
      </c>
      <c r="B1210" s="149" t="s">
        <v>255</v>
      </c>
      <c r="C1210" s="94" t="s">
        <v>264</v>
      </c>
      <c r="D1210" s="95" t="s">
        <v>142</v>
      </c>
      <c r="E1210" s="136">
        <v>226</v>
      </c>
      <c r="F1210" s="165"/>
      <c r="G1210" s="7"/>
    </row>
    <row r="1211" spans="1:10" ht="25.15" customHeight="1">
      <c r="A1211" s="206" t="s">
        <v>1860</v>
      </c>
      <c r="B1211" s="149" t="s">
        <v>1861</v>
      </c>
      <c r="C1211" s="94" t="s">
        <v>266</v>
      </c>
      <c r="D1211" s="95" t="s">
        <v>7</v>
      </c>
      <c r="E1211" s="136">
        <v>8</v>
      </c>
      <c r="F1211" s="165"/>
      <c r="G1211" s="7"/>
    </row>
    <row r="1212" spans="1:10" ht="25.15" customHeight="1">
      <c r="A1212" s="205"/>
      <c r="B1212" s="149"/>
      <c r="C1212" s="94"/>
      <c r="D1212" s="95"/>
      <c r="E1212" s="136"/>
      <c r="F1212" s="165"/>
      <c r="G1212" s="7"/>
    </row>
    <row r="1213" spans="1:10" ht="25.15" customHeight="1">
      <c r="A1213" s="80" t="s">
        <v>1862</v>
      </c>
      <c r="B1213" s="127"/>
      <c r="C1213" s="81" t="s">
        <v>268</v>
      </c>
      <c r="D1213" s="95"/>
      <c r="E1213" s="136"/>
      <c r="F1213" s="165"/>
      <c r="G1213" s="165"/>
      <c r="I1213" s="2"/>
      <c r="J1213" s="2"/>
    </row>
    <row r="1214" spans="1:10" ht="25.15" customHeight="1">
      <c r="A1214" s="206" t="s">
        <v>1863</v>
      </c>
      <c r="B1214" s="149" t="s">
        <v>3781</v>
      </c>
      <c r="C1214" s="94" t="s">
        <v>270</v>
      </c>
      <c r="D1214" s="95" t="s">
        <v>7</v>
      </c>
      <c r="E1214" s="136">
        <v>3080.5</v>
      </c>
      <c r="F1214" s="165"/>
      <c r="G1214" s="7"/>
    </row>
    <row r="1215" spans="1:10" ht="25.15" customHeight="1">
      <c r="A1215" s="202"/>
      <c r="B1215" s="157"/>
      <c r="C1215" s="158"/>
      <c r="D1215" s="159"/>
      <c r="E1215" s="15"/>
      <c r="F1215" s="8"/>
      <c r="G1215" s="8"/>
    </row>
    <row r="1216" spans="1:10" ht="25.15" customHeight="1">
      <c r="A1216" s="38" t="s">
        <v>1864</v>
      </c>
      <c r="B1216" s="141"/>
      <c r="C1216" s="154" t="s">
        <v>320</v>
      </c>
      <c r="D1216" s="155"/>
      <c r="E1216" s="166"/>
      <c r="F1216" s="105"/>
      <c r="G1216" s="105">
        <f>SUBTOTAL(9,G1217:G1241)</f>
        <v>0</v>
      </c>
    </row>
    <row r="1217" spans="1:10" ht="25.15" customHeight="1">
      <c r="A1217" s="39" t="s">
        <v>1865</v>
      </c>
      <c r="B1217" s="127"/>
      <c r="C1217" s="147" t="s">
        <v>320</v>
      </c>
      <c r="D1217" s="149"/>
      <c r="E1217" s="165"/>
      <c r="F1217" s="165"/>
      <c r="G1217" s="165"/>
      <c r="I1217" s="2"/>
      <c r="J1217" s="2"/>
    </row>
    <row r="1218" spans="1:10" ht="25.15" customHeight="1">
      <c r="A1218" s="206" t="s">
        <v>1866</v>
      </c>
      <c r="B1218" s="86" t="s">
        <v>3728</v>
      </c>
      <c r="C1218" s="84" t="s">
        <v>1867</v>
      </c>
      <c r="D1218" s="83" t="s">
        <v>88</v>
      </c>
      <c r="E1218" s="136">
        <v>1</v>
      </c>
      <c r="F1218" s="165"/>
      <c r="G1218" s="7"/>
    </row>
    <row r="1219" spans="1:10" ht="25.15" customHeight="1">
      <c r="A1219" s="206" t="s">
        <v>1868</v>
      </c>
      <c r="B1219" s="86" t="s">
        <v>3728</v>
      </c>
      <c r="C1219" s="82" t="s">
        <v>1869</v>
      </c>
      <c r="D1219" s="83" t="s">
        <v>88</v>
      </c>
      <c r="E1219" s="136">
        <v>4</v>
      </c>
      <c r="F1219" s="165"/>
      <c r="G1219" s="7"/>
    </row>
    <row r="1220" spans="1:10" ht="25.15" customHeight="1">
      <c r="A1220" s="206" t="s">
        <v>1870</v>
      </c>
      <c r="B1220" s="86" t="s">
        <v>3728</v>
      </c>
      <c r="C1220" s="82" t="s">
        <v>1871</v>
      </c>
      <c r="D1220" s="83" t="s">
        <v>88</v>
      </c>
      <c r="E1220" s="136">
        <v>55</v>
      </c>
      <c r="F1220" s="165"/>
      <c r="G1220" s="7"/>
    </row>
    <row r="1221" spans="1:10" ht="25.15" customHeight="1">
      <c r="A1221" s="206" t="s">
        <v>1872</v>
      </c>
      <c r="B1221" s="86" t="s">
        <v>3728</v>
      </c>
      <c r="C1221" s="82" t="s">
        <v>1873</v>
      </c>
      <c r="D1221" s="83" t="s">
        <v>88</v>
      </c>
      <c r="E1221" s="136">
        <v>1</v>
      </c>
      <c r="F1221" s="165"/>
      <c r="G1221" s="7"/>
    </row>
    <row r="1222" spans="1:10" ht="25.15" customHeight="1">
      <c r="A1222" s="206" t="s">
        <v>1874</v>
      </c>
      <c r="B1222" s="86" t="s">
        <v>3728</v>
      </c>
      <c r="C1222" s="82" t="s">
        <v>1875</v>
      </c>
      <c r="D1222" s="83" t="s">
        <v>88</v>
      </c>
      <c r="E1222" s="136">
        <v>3</v>
      </c>
      <c r="F1222" s="165"/>
      <c r="G1222" s="7"/>
    </row>
    <row r="1223" spans="1:10" ht="25.15" customHeight="1">
      <c r="A1223" s="206" t="s">
        <v>1876</v>
      </c>
      <c r="B1223" s="86" t="s">
        <v>3728</v>
      </c>
      <c r="C1223" s="82" t="s">
        <v>1877</v>
      </c>
      <c r="D1223" s="83" t="s">
        <v>88</v>
      </c>
      <c r="E1223" s="136">
        <v>4</v>
      </c>
      <c r="F1223" s="165"/>
      <c r="G1223" s="7"/>
    </row>
    <row r="1224" spans="1:10" ht="25.15" customHeight="1">
      <c r="A1224" s="206" t="s">
        <v>1878</v>
      </c>
      <c r="B1224" s="86" t="s">
        <v>3728</v>
      </c>
      <c r="C1224" s="82" t="s">
        <v>1879</v>
      </c>
      <c r="D1224" s="83" t="s">
        <v>88</v>
      </c>
      <c r="E1224" s="136">
        <v>6</v>
      </c>
      <c r="F1224" s="165"/>
      <c r="G1224" s="7"/>
    </row>
    <row r="1225" spans="1:10" ht="25.15" customHeight="1">
      <c r="A1225" s="206" t="s">
        <v>1880</v>
      </c>
      <c r="B1225" s="86" t="s">
        <v>3728</v>
      </c>
      <c r="C1225" s="82" t="s">
        <v>1881</v>
      </c>
      <c r="D1225" s="83" t="s">
        <v>88</v>
      </c>
      <c r="E1225" s="136">
        <v>14</v>
      </c>
      <c r="F1225" s="165"/>
      <c r="G1225" s="7"/>
    </row>
    <row r="1226" spans="1:10" ht="25.15" customHeight="1">
      <c r="A1226" s="206" t="s">
        <v>1882</v>
      </c>
      <c r="B1226" s="86" t="s">
        <v>3728</v>
      </c>
      <c r="C1226" s="82" t="s">
        <v>1883</v>
      </c>
      <c r="D1226" s="83" t="s">
        <v>88</v>
      </c>
      <c r="E1226" s="136">
        <v>5</v>
      </c>
      <c r="F1226" s="165"/>
      <c r="G1226" s="7"/>
    </row>
    <row r="1227" spans="1:10" ht="25.15" customHeight="1">
      <c r="A1227" s="206" t="s">
        <v>1884</v>
      </c>
      <c r="B1227" s="86" t="s">
        <v>3728</v>
      </c>
      <c r="C1227" s="82" t="s">
        <v>1885</v>
      </c>
      <c r="D1227" s="83" t="s">
        <v>88</v>
      </c>
      <c r="E1227" s="136">
        <v>1</v>
      </c>
      <c r="F1227" s="165"/>
      <c r="G1227" s="7"/>
    </row>
    <row r="1228" spans="1:10" ht="25.15" customHeight="1">
      <c r="A1228" s="206" t="s">
        <v>1886</v>
      </c>
      <c r="B1228" s="86" t="s">
        <v>3728</v>
      </c>
      <c r="C1228" s="82" t="s">
        <v>1887</v>
      </c>
      <c r="D1228" s="83" t="s">
        <v>88</v>
      </c>
      <c r="E1228" s="136">
        <v>2</v>
      </c>
      <c r="F1228" s="165"/>
      <c r="G1228" s="7"/>
    </row>
    <row r="1229" spans="1:10" ht="25.15" customHeight="1">
      <c r="A1229" s="206" t="s">
        <v>1888</v>
      </c>
      <c r="B1229" s="86" t="s">
        <v>3728</v>
      </c>
      <c r="C1229" s="82" t="s">
        <v>1889</v>
      </c>
      <c r="D1229" s="83" t="s">
        <v>88</v>
      </c>
      <c r="E1229" s="136">
        <v>1</v>
      </c>
      <c r="F1229" s="165"/>
      <c r="G1229" s="7"/>
    </row>
    <row r="1230" spans="1:10" ht="25.15" customHeight="1">
      <c r="A1230" s="206" t="s">
        <v>1890</v>
      </c>
      <c r="B1230" s="86" t="s">
        <v>3728</v>
      </c>
      <c r="C1230" s="82" t="s">
        <v>1891</v>
      </c>
      <c r="D1230" s="83" t="s">
        <v>88</v>
      </c>
      <c r="E1230" s="136">
        <v>10</v>
      </c>
      <c r="F1230" s="85"/>
      <c r="G1230" s="7"/>
    </row>
    <row r="1231" spans="1:10" ht="25.15" customHeight="1">
      <c r="A1231" s="206" t="s">
        <v>1892</v>
      </c>
      <c r="B1231" s="86" t="s">
        <v>3728</v>
      </c>
      <c r="C1231" s="82" t="s">
        <v>1893</v>
      </c>
      <c r="D1231" s="83" t="s">
        <v>88</v>
      </c>
      <c r="E1231" s="136">
        <v>72</v>
      </c>
      <c r="F1231" s="165"/>
      <c r="G1231" s="7"/>
    </row>
    <row r="1232" spans="1:10" ht="25.15" customHeight="1">
      <c r="A1232" s="206" t="s">
        <v>1894</v>
      </c>
      <c r="B1232" s="86" t="s">
        <v>3728</v>
      </c>
      <c r="C1232" s="82" t="s">
        <v>1895</v>
      </c>
      <c r="D1232" s="83" t="s">
        <v>88</v>
      </c>
      <c r="E1232" s="136">
        <v>5</v>
      </c>
      <c r="F1232" s="165"/>
      <c r="G1232" s="7"/>
    </row>
    <row r="1233" spans="1:10" ht="25.15" customHeight="1">
      <c r="A1233" s="206" t="s">
        <v>1896</v>
      </c>
      <c r="B1233" s="86" t="s">
        <v>3728</v>
      </c>
      <c r="C1233" s="82" t="s">
        <v>1897</v>
      </c>
      <c r="D1233" s="83" t="s">
        <v>88</v>
      </c>
      <c r="E1233" s="136">
        <v>40</v>
      </c>
      <c r="F1233" s="165"/>
      <c r="G1233" s="7"/>
    </row>
    <row r="1234" spans="1:10" ht="25.15" customHeight="1">
      <c r="A1234" s="206" t="s">
        <v>1898</v>
      </c>
      <c r="B1234" s="86" t="s">
        <v>3728</v>
      </c>
      <c r="C1234" s="82" t="s">
        <v>1899</v>
      </c>
      <c r="D1234" s="83" t="s">
        <v>88</v>
      </c>
      <c r="E1234" s="136">
        <v>11</v>
      </c>
      <c r="F1234" s="165"/>
      <c r="G1234" s="7"/>
    </row>
    <row r="1235" spans="1:10" ht="25.15" customHeight="1">
      <c r="A1235" s="206" t="s">
        <v>1900</v>
      </c>
      <c r="B1235" s="86" t="s">
        <v>3728</v>
      </c>
      <c r="C1235" s="82" t="s">
        <v>1901</v>
      </c>
      <c r="D1235" s="83" t="s">
        <v>88</v>
      </c>
      <c r="E1235" s="136">
        <v>1</v>
      </c>
      <c r="F1235" s="165"/>
      <c r="G1235" s="7"/>
    </row>
    <row r="1236" spans="1:10" ht="25.15" customHeight="1">
      <c r="A1236" s="206" t="s">
        <v>1902</v>
      </c>
      <c r="B1236" s="86" t="s">
        <v>3728</v>
      </c>
      <c r="C1236" s="82" t="s">
        <v>1903</v>
      </c>
      <c r="D1236" s="83" t="s">
        <v>88</v>
      </c>
      <c r="E1236" s="136">
        <v>3</v>
      </c>
      <c r="F1236" s="165"/>
      <c r="G1236" s="7"/>
    </row>
    <row r="1237" spans="1:10" ht="25.15" customHeight="1">
      <c r="A1237" s="206" t="s">
        <v>1904</v>
      </c>
      <c r="B1237" s="86" t="s">
        <v>3728</v>
      </c>
      <c r="C1237" s="82" t="s">
        <v>1905</v>
      </c>
      <c r="D1237" s="83" t="s">
        <v>88</v>
      </c>
      <c r="E1237" s="136">
        <v>2</v>
      </c>
      <c r="F1237" s="165"/>
      <c r="G1237" s="7"/>
    </row>
    <row r="1238" spans="1:10" ht="25.15" customHeight="1">
      <c r="A1238" s="206" t="s">
        <v>1906</v>
      </c>
      <c r="B1238" s="86" t="s">
        <v>3728</v>
      </c>
      <c r="C1238" s="82" t="s">
        <v>1907</v>
      </c>
      <c r="D1238" s="83" t="s">
        <v>88</v>
      </c>
      <c r="E1238" s="136">
        <v>1</v>
      </c>
      <c r="F1238" s="165"/>
      <c r="G1238" s="7"/>
    </row>
    <row r="1239" spans="1:10" ht="25.15" customHeight="1">
      <c r="A1239" s="206" t="s">
        <v>1908</v>
      </c>
      <c r="B1239" s="86" t="s">
        <v>3728</v>
      </c>
      <c r="C1239" s="82" t="s">
        <v>1909</v>
      </c>
      <c r="D1239" s="83" t="s">
        <v>88</v>
      </c>
      <c r="E1239" s="136">
        <v>18</v>
      </c>
      <c r="F1239" s="165"/>
      <c r="G1239" s="7"/>
    </row>
    <row r="1240" spans="1:10" ht="25.15" customHeight="1">
      <c r="A1240" s="206" t="s">
        <v>1910</v>
      </c>
      <c r="B1240" s="86" t="s">
        <v>3728</v>
      </c>
      <c r="C1240" s="82" t="s">
        <v>1911</v>
      </c>
      <c r="D1240" s="83" t="s">
        <v>88</v>
      </c>
      <c r="E1240" s="136">
        <v>153</v>
      </c>
      <c r="F1240" s="165"/>
      <c r="G1240" s="7"/>
    </row>
    <row r="1241" spans="1:10" ht="25.15" customHeight="1">
      <c r="A1241" s="202"/>
      <c r="B1241" s="157"/>
      <c r="C1241" s="158"/>
      <c r="D1241" s="159"/>
      <c r="E1241" s="15"/>
      <c r="F1241" s="8"/>
      <c r="G1241" s="8"/>
    </row>
    <row r="1242" spans="1:10" s="3" customFormat="1" ht="25.15" customHeight="1">
      <c r="A1242" s="200" t="s">
        <v>1912</v>
      </c>
      <c r="B1242" s="142"/>
      <c r="C1242" s="143" t="s">
        <v>1913</v>
      </c>
      <c r="D1242" s="4"/>
      <c r="E1242" s="18"/>
      <c r="F1242" s="18"/>
      <c r="G1242" s="18">
        <f>SUBTOTAL(9,G1243:G1339)</f>
        <v>0</v>
      </c>
    </row>
    <row r="1243" spans="1:10" ht="25.15" customHeight="1">
      <c r="A1243" s="38" t="s">
        <v>1914</v>
      </c>
      <c r="B1243" s="141"/>
      <c r="C1243" s="154" t="s">
        <v>542</v>
      </c>
      <c r="D1243" s="155"/>
      <c r="E1243" s="166"/>
      <c r="F1243" s="105"/>
      <c r="G1243" s="105">
        <f>SUBTOTAL(9,G1244:G1246)</f>
        <v>0</v>
      </c>
    </row>
    <row r="1244" spans="1:10" ht="25.15" customHeight="1">
      <c r="A1244" s="39" t="s">
        <v>1915</v>
      </c>
      <c r="B1244" s="127"/>
      <c r="C1244" s="147" t="s">
        <v>1916</v>
      </c>
      <c r="D1244" s="149"/>
      <c r="E1244" s="165"/>
      <c r="F1244" s="165"/>
      <c r="G1244" s="165"/>
      <c r="I1244" s="2"/>
      <c r="J1244" s="2"/>
    </row>
    <row r="1245" spans="1:10" ht="25.15" customHeight="1">
      <c r="A1245" s="40" t="s">
        <v>1917</v>
      </c>
      <c r="B1245" s="149" t="s">
        <v>11</v>
      </c>
      <c r="C1245" s="153" t="s">
        <v>1918</v>
      </c>
      <c r="D1245" s="149" t="s">
        <v>7</v>
      </c>
      <c r="E1245" s="167">
        <v>217</v>
      </c>
      <c r="F1245" s="165"/>
      <c r="G1245" s="7"/>
    </row>
    <row r="1246" spans="1:10" ht="25.15" customHeight="1">
      <c r="A1246" s="201"/>
      <c r="B1246" s="159"/>
      <c r="C1246" s="6"/>
      <c r="D1246" s="159"/>
      <c r="E1246" s="15"/>
      <c r="F1246" s="7"/>
      <c r="G1246" s="7"/>
    </row>
    <row r="1247" spans="1:10" ht="25.15" customHeight="1">
      <c r="A1247" s="38" t="s">
        <v>1919</v>
      </c>
      <c r="B1247" s="141"/>
      <c r="C1247" s="154" t="s">
        <v>1920</v>
      </c>
      <c r="D1247" s="155"/>
      <c r="E1247" s="166"/>
      <c r="F1247" s="105"/>
      <c r="G1247" s="105">
        <f>SUBTOTAL(9,G1248:G1268)</f>
        <v>0</v>
      </c>
    </row>
    <row r="1248" spans="1:10" ht="25.15" customHeight="1">
      <c r="A1248" s="39" t="s">
        <v>1921</v>
      </c>
      <c r="B1248" s="87"/>
      <c r="C1248" s="120" t="s">
        <v>329</v>
      </c>
      <c r="D1248" s="149"/>
      <c r="E1248" s="167"/>
      <c r="F1248" s="165"/>
      <c r="G1248" s="165"/>
      <c r="I1248" s="2"/>
      <c r="J1248" s="2"/>
    </row>
    <row r="1249" spans="1:10" ht="25.15" customHeight="1">
      <c r="A1249" s="40" t="s">
        <v>1922</v>
      </c>
      <c r="B1249" s="149" t="s">
        <v>573</v>
      </c>
      <c r="C1249" s="162" t="s">
        <v>574</v>
      </c>
      <c r="D1249" s="163" t="s">
        <v>48</v>
      </c>
      <c r="E1249" s="167">
        <v>58.63</v>
      </c>
      <c r="F1249" s="165"/>
      <c r="G1249" s="7"/>
    </row>
    <row r="1250" spans="1:10" ht="25.15" customHeight="1">
      <c r="A1250" s="40" t="s">
        <v>1923</v>
      </c>
      <c r="B1250" s="149" t="s">
        <v>576</v>
      </c>
      <c r="C1250" s="162" t="s">
        <v>577</v>
      </c>
      <c r="D1250" s="163" t="s">
        <v>7</v>
      </c>
      <c r="E1250" s="167">
        <v>44.54</v>
      </c>
      <c r="F1250" s="165"/>
      <c r="G1250" s="7"/>
    </row>
    <row r="1251" spans="1:10" ht="25.15" customHeight="1">
      <c r="A1251" s="40" t="s">
        <v>1924</v>
      </c>
      <c r="B1251" s="149" t="s">
        <v>579</v>
      </c>
      <c r="C1251" s="162" t="s">
        <v>580</v>
      </c>
      <c r="D1251" s="163" t="s">
        <v>48</v>
      </c>
      <c r="E1251" s="167">
        <v>2.2200000000000002</v>
      </c>
      <c r="F1251" s="165"/>
      <c r="G1251" s="7"/>
    </row>
    <row r="1252" spans="1:10" ht="25.15" customHeight="1">
      <c r="A1252" s="40" t="s">
        <v>1925</v>
      </c>
      <c r="B1252" s="149" t="s">
        <v>582</v>
      </c>
      <c r="C1252" s="162" t="s">
        <v>583</v>
      </c>
      <c r="D1252" s="163" t="s">
        <v>7</v>
      </c>
      <c r="E1252" s="167">
        <v>54.83</v>
      </c>
      <c r="F1252" s="165"/>
      <c r="G1252" s="7"/>
    </row>
    <row r="1253" spans="1:10" ht="25.15" customHeight="1">
      <c r="A1253" s="40" t="s">
        <v>1926</v>
      </c>
      <c r="B1253" s="149" t="s">
        <v>585</v>
      </c>
      <c r="C1253" s="162" t="s">
        <v>586</v>
      </c>
      <c r="D1253" s="163" t="s">
        <v>7</v>
      </c>
      <c r="E1253" s="167">
        <v>54.83</v>
      </c>
      <c r="F1253" s="165"/>
      <c r="G1253" s="7"/>
    </row>
    <row r="1254" spans="1:10" ht="25.15" customHeight="1">
      <c r="A1254" s="40" t="s">
        <v>1927</v>
      </c>
      <c r="B1254" s="149" t="s">
        <v>588</v>
      </c>
      <c r="C1254" s="162" t="s">
        <v>589</v>
      </c>
      <c r="D1254" s="163" t="s">
        <v>590</v>
      </c>
      <c r="E1254" s="167">
        <v>990</v>
      </c>
      <c r="F1254" s="165"/>
      <c r="G1254" s="7"/>
    </row>
    <row r="1255" spans="1:10" ht="25.15" customHeight="1">
      <c r="A1255" s="40" t="s">
        <v>1928</v>
      </c>
      <c r="B1255" s="149" t="s">
        <v>592</v>
      </c>
      <c r="C1255" s="162" t="s">
        <v>593</v>
      </c>
      <c r="D1255" s="163" t="s">
        <v>590</v>
      </c>
      <c r="E1255" s="167">
        <v>57</v>
      </c>
      <c r="F1255" s="165"/>
      <c r="G1255" s="7"/>
    </row>
    <row r="1256" spans="1:10" ht="25.15" customHeight="1">
      <c r="A1256" s="40" t="s">
        <v>1929</v>
      </c>
      <c r="B1256" s="149" t="s">
        <v>595</v>
      </c>
      <c r="C1256" s="162" t="s">
        <v>596</v>
      </c>
      <c r="D1256" s="163" t="s">
        <v>48</v>
      </c>
      <c r="E1256" s="167">
        <v>32.5</v>
      </c>
      <c r="F1256" s="165"/>
      <c r="G1256" s="7"/>
    </row>
    <row r="1257" spans="1:10" ht="25.15" customHeight="1">
      <c r="A1257" s="40" t="s">
        <v>1930</v>
      </c>
      <c r="B1257" s="149" t="s">
        <v>598</v>
      </c>
      <c r="C1257" s="162" t="s">
        <v>599</v>
      </c>
      <c r="D1257" s="163" t="s">
        <v>48</v>
      </c>
      <c r="E1257" s="167">
        <v>39.909999999999997</v>
      </c>
      <c r="F1257" s="165"/>
      <c r="G1257" s="7"/>
    </row>
    <row r="1258" spans="1:10" ht="25.15" customHeight="1">
      <c r="A1258" s="40" t="s">
        <v>1931</v>
      </c>
      <c r="B1258" s="149" t="s">
        <v>601</v>
      </c>
      <c r="C1258" s="162" t="s">
        <v>602</v>
      </c>
      <c r="D1258" s="163" t="s">
        <v>7</v>
      </c>
      <c r="E1258" s="167">
        <v>54.83</v>
      </c>
      <c r="F1258" s="165"/>
      <c r="G1258" s="7"/>
    </row>
    <row r="1259" spans="1:10" ht="25.15" customHeight="1">
      <c r="A1259" s="40" t="s">
        <v>1932</v>
      </c>
      <c r="B1259" s="149">
        <v>72897</v>
      </c>
      <c r="C1259" s="162" t="s">
        <v>568</v>
      </c>
      <c r="D1259" s="163" t="s">
        <v>48</v>
      </c>
      <c r="E1259" s="167">
        <v>18.55</v>
      </c>
      <c r="F1259" s="165"/>
      <c r="G1259" s="7"/>
    </row>
    <row r="1260" spans="1:10" ht="25.15" customHeight="1">
      <c r="A1260" s="40" t="s">
        <v>1933</v>
      </c>
      <c r="B1260" s="149" t="s">
        <v>3360</v>
      </c>
      <c r="C1260" s="162" t="s">
        <v>3782</v>
      </c>
      <c r="D1260" s="163" t="s">
        <v>13</v>
      </c>
      <c r="E1260" s="165">
        <v>371</v>
      </c>
      <c r="F1260" s="165"/>
      <c r="G1260" s="7"/>
    </row>
    <row r="1261" spans="1:10" ht="25.15" customHeight="1">
      <c r="A1261" s="40"/>
      <c r="B1261" s="149"/>
      <c r="C1261" s="153"/>
      <c r="D1261" s="149"/>
      <c r="E1261" s="167"/>
      <c r="F1261" s="165"/>
      <c r="G1261" s="165"/>
      <c r="I1261" s="2"/>
      <c r="J1261" s="2"/>
    </row>
    <row r="1262" spans="1:10" ht="25.15" customHeight="1">
      <c r="A1262" s="39" t="s">
        <v>1935</v>
      </c>
      <c r="B1262" s="87"/>
      <c r="C1262" s="120" t="s">
        <v>334</v>
      </c>
      <c r="D1262" s="149"/>
      <c r="E1262" s="167"/>
      <c r="F1262" s="165"/>
      <c r="G1262" s="165"/>
      <c r="I1262" s="2"/>
      <c r="J1262" s="2"/>
    </row>
    <row r="1263" spans="1:10" ht="25.15" customHeight="1">
      <c r="A1263" s="40" t="s">
        <v>1936</v>
      </c>
      <c r="B1263" s="149" t="s">
        <v>609</v>
      </c>
      <c r="C1263" s="153" t="s">
        <v>610</v>
      </c>
      <c r="D1263" s="163" t="s">
        <v>7</v>
      </c>
      <c r="E1263" s="165">
        <v>15.12</v>
      </c>
      <c r="F1263" s="165"/>
      <c r="G1263" s="7"/>
    </row>
    <row r="1264" spans="1:10" ht="25.15" customHeight="1">
      <c r="A1264" s="40" t="s">
        <v>1937</v>
      </c>
      <c r="B1264" s="149" t="s">
        <v>620</v>
      </c>
      <c r="C1264" s="153" t="s">
        <v>621</v>
      </c>
      <c r="D1264" s="163" t="s">
        <v>7</v>
      </c>
      <c r="E1264" s="165">
        <v>188.93</v>
      </c>
      <c r="F1264" s="165"/>
      <c r="G1264" s="7"/>
    </row>
    <row r="1265" spans="1:10" ht="25.15" customHeight="1">
      <c r="A1265" s="40" t="s">
        <v>1938</v>
      </c>
      <c r="B1265" s="149" t="s">
        <v>595</v>
      </c>
      <c r="C1265" s="153" t="s">
        <v>613</v>
      </c>
      <c r="D1265" s="163" t="s">
        <v>48</v>
      </c>
      <c r="E1265" s="165">
        <v>21.77</v>
      </c>
      <c r="F1265" s="165"/>
      <c r="G1265" s="7"/>
    </row>
    <row r="1266" spans="1:10" ht="25.15" customHeight="1">
      <c r="A1266" s="40" t="s">
        <v>1939</v>
      </c>
      <c r="B1266" s="149" t="s">
        <v>588</v>
      </c>
      <c r="C1266" s="153" t="s">
        <v>589</v>
      </c>
      <c r="D1266" s="163" t="s">
        <v>590</v>
      </c>
      <c r="E1266" s="165">
        <v>2836</v>
      </c>
      <c r="F1266" s="165"/>
      <c r="G1266" s="7"/>
    </row>
    <row r="1267" spans="1:10" ht="25.15" customHeight="1">
      <c r="A1267" s="40" t="s">
        <v>1940</v>
      </c>
      <c r="B1267" s="149" t="s">
        <v>592</v>
      </c>
      <c r="C1267" s="153" t="s">
        <v>593</v>
      </c>
      <c r="D1267" s="163" t="s">
        <v>590</v>
      </c>
      <c r="E1267" s="165">
        <v>114</v>
      </c>
      <c r="F1267" s="165"/>
      <c r="G1267" s="7"/>
    </row>
    <row r="1268" spans="1:10" ht="25.15" customHeight="1">
      <c r="A1268" s="201"/>
      <c r="B1268" s="159"/>
      <c r="C1268" s="6"/>
      <c r="D1268" s="159"/>
      <c r="E1268" s="15"/>
      <c r="F1268" s="7"/>
      <c r="G1268" s="7"/>
    </row>
    <row r="1269" spans="1:10" ht="25.15" customHeight="1">
      <c r="A1269" s="38" t="s">
        <v>1941</v>
      </c>
      <c r="B1269" s="141"/>
      <c r="C1269" s="154" t="s">
        <v>1942</v>
      </c>
      <c r="D1269" s="155"/>
      <c r="E1269" s="166"/>
      <c r="F1269" s="105"/>
      <c r="G1269" s="105">
        <f>SUBTOTAL(9,G1270:G1284)</f>
        <v>0</v>
      </c>
    </row>
    <row r="1270" spans="1:10" ht="25.15" customHeight="1">
      <c r="A1270" s="39" t="s">
        <v>1943</v>
      </c>
      <c r="B1270" s="127"/>
      <c r="C1270" s="147" t="s">
        <v>663</v>
      </c>
      <c r="D1270" s="149"/>
      <c r="E1270" s="167"/>
      <c r="F1270" s="165"/>
      <c r="G1270" s="165"/>
      <c r="I1270" s="2"/>
      <c r="J1270" s="2"/>
    </row>
    <row r="1271" spans="1:10" ht="25.15" customHeight="1">
      <c r="A1271" s="40" t="s">
        <v>1944</v>
      </c>
      <c r="B1271" s="149" t="s">
        <v>665</v>
      </c>
      <c r="C1271" s="153" t="s">
        <v>666</v>
      </c>
      <c r="D1271" s="163" t="s">
        <v>590</v>
      </c>
      <c r="E1271" s="165">
        <v>12130.53</v>
      </c>
      <c r="F1271" s="165"/>
      <c r="G1271" s="7"/>
    </row>
    <row r="1272" spans="1:10" ht="25.15" customHeight="1">
      <c r="A1272" s="39"/>
      <c r="B1272" s="127"/>
      <c r="C1272" s="147"/>
      <c r="D1272" s="149"/>
      <c r="E1272" s="167"/>
      <c r="F1272" s="165"/>
      <c r="G1272" s="7"/>
    </row>
    <row r="1273" spans="1:10" ht="25.15" customHeight="1">
      <c r="A1273" s="39" t="s">
        <v>1945</v>
      </c>
      <c r="B1273" s="127"/>
      <c r="C1273" s="147" t="s">
        <v>668</v>
      </c>
      <c r="D1273" s="149"/>
      <c r="E1273" s="167"/>
      <c r="F1273" s="165"/>
      <c r="G1273" s="165"/>
      <c r="I1273" s="2"/>
      <c r="J1273" s="2"/>
    </row>
    <row r="1274" spans="1:10" ht="34.9" customHeight="1">
      <c r="A1274" s="40" t="s">
        <v>1946</v>
      </c>
      <c r="B1274" s="149" t="s">
        <v>670</v>
      </c>
      <c r="C1274" s="91" t="s">
        <v>1947</v>
      </c>
      <c r="D1274" s="150" t="s">
        <v>7</v>
      </c>
      <c r="E1274" s="167">
        <v>217</v>
      </c>
      <c r="F1274" s="165"/>
      <c r="G1274" s="7"/>
    </row>
    <row r="1275" spans="1:10" ht="25.15" customHeight="1">
      <c r="A1275" s="39"/>
      <c r="B1275" s="127"/>
      <c r="C1275" s="91"/>
      <c r="D1275" s="150"/>
      <c r="E1275" s="167"/>
      <c r="F1275" s="165"/>
      <c r="G1275" s="7"/>
    </row>
    <row r="1276" spans="1:10" ht="25.15" customHeight="1">
      <c r="A1276" s="39" t="s">
        <v>1948</v>
      </c>
      <c r="B1276" s="127"/>
      <c r="C1276" s="147" t="s">
        <v>673</v>
      </c>
      <c r="D1276" s="149"/>
      <c r="E1276" s="167"/>
      <c r="F1276" s="165"/>
      <c r="G1276" s="165"/>
      <c r="I1276" s="2"/>
      <c r="J1276" s="2"/>
    </row>
    <row r="1277" spans="1:10" ht="119.45" customHeight="1">
      <c r="A1277" s="40" t="s">
        <v>1949</v>
      </c>
      <c r="B1277" s="149" t="s">
        <v>675</v>
      </c>
      <c r="C1277" s="91" t="s">
        <v>676</v>
      </c>
      <c r="D1277" s="150" t="s">
        <v>7</v>
      </c>
      <c r="E1277" s="167">
        <v>30.4</v>
      </c>
      <c r="F1277" s="165"/>
      <c r="G1277" s="7"/>
    </row>
    <row r="1278" spans="1:10" ht="25.15" customHeight="1">
      <c r="A1278" s="39"/>
      <c r="B1278" s="127"/>
      <c r="C1278" s="91"/>
      <c r="D1278" s="150"/>
      <c r="E1278" s="167"/>
      <c r="F1278" s="165"/>
      <c r="G1278" s="7"/>
    </row>
    <row r="1279" spans="1:10" ht="25.15" customHeight="1">
      <c r="A1279" s="39" t="s">
        <v>1950</v>
      </c>
      <c r="B1279" s="127"/>
      <c r="C1279" s="147" t="s">
        <v>683</v>
      </c>
      <c r="D1279" s="149"/>
      <c r="E1279" s="167"/>
      <c r="F1279" s="165"/>
      <c r="G1279" s="165"/>
      <c r="I1279" s="2"/>
      <c r="J1279" s="2"/>
    </row>
    <row r="1280" spans="1:10" ht="25.15" customHeight="1">
      <c r="A1280" s="40" t="s">
        <v>1951</v>
      </c>
      <c r="B1280" s="149" t="s">
        <v>289</v>
      </c>
      <c r="C1280" s="91" t="s">
        <v>685</v>
      </c>
      <c r="D1280" s="150" t="s">
        <v>7</v>
      </c>
      <c r="E1280" s="167">
        <v>81.92</v>
      </c>
      <c r="F1280" s="165"/>
      <c r="G1280" s="7"/>
    </row>
    <row r="1281" spans="1:10" ht="25.15" customHeight="1">
      <c r="A1281" s="39"/>
      <c r="B1281" s="127"/>
      <c r="C1281" s="147"/>
      <c r="D1281" s="149"/>
      <c r="E1281" s="167"/>
      <c r="F1281" s="165"/>
      <c r="G1281" s="7"/>
    </row>
    <row r="1282" spans="1:10" ht="25.15" customHeight="1">
      <c r="A1282" s="39" t="s">
        <v>1952</v>
      </c>
      <c r="B1282" s="127"/>
      <c r="C1282" s="147" t="s">
        <v>1953</v>
      </c>
      <c r="D1282" s="149"/>
      <c r="E1282" s="167"/>
      <c r="F1282" s="165"/>
      <c r="G1282" s="165"/>
      <c r="I1282" s="2"/>
      <c r="J1282" s="2"/>
    </row>
    <row r="1283" spans="1:10" ht="25.15" customHeight="1">
      <c r="A1283" s="40" t="s">
        <v>1954</v>
      </c>
      <c r="B1283" s="149" t="s">
        <v>289</v>
      </c>
      <c r="C1283" s="162" t="s">
        <v>1955</v>
      </c>
      <c r="D1283" s="150" t="s">
        <v>7</v>
      </c>
      <c r="E1283" s="165">
        <v>219.03</v>
      </c>
      <c r="F1283" s="165"/>
      <c r="G1283" s="7"/>
    </row>
    <row r="1284" spans="1:10" ht="25.15" customHeight="1">
      <c r="A1284" s="201"/>
      <c r="B1284" s="159"/>
      <c r="C1284" s="6"/>
      <c r="D1284" s="159"/>
      <c r="E1284" s="15"/>
      <c r="F1284" s="7"/>
      <c r="G1284" s="7"/>
    </row>
    <row r="1285" spans="1:10" ht="25.15" customHeight="1">
      <c r="A1285" s="38" t="s">
        <v>1956</v>
      </c>
      <c r="B1285" s="141"/>
      <c r="C1285" s="154" t="s">
        <v>702</v>
      </c>
      <c r="D1285" s="155"/>
      <c r="E1285" s="166"/>
      <c r="F1285" s="105"/>
      <c r="G1285" s="105">
        <f>SUBTOTAL(9,G1286:G1288)</f>
        <v>0</v>
      </c>
    </row>
    <row r="1286" spans="1:10" ht="25.15" customHeight="1">
      <c r="A1286" s="39" t="s">
        <v>1957</v>
      </c>
      <c r="B1286" s="127"/>
      <c r="C1286" s="92" t="s">
        <v>704</v>
      </c>
      <c r="D1286" s="93"/>
      <c r="E1286" s="88"/>
      <c r="F1286" s="165"/>
      <c r="G1286" s="165"/>
      <c r="I1286" s="2"/>
      <c r="J1286" s="2"/>
    </row>
    <row r="1287" spans="1:10" ht="51" customHeight="1">
      <c r="A1287" s="40" t="s">
        <v>1958</v>
      </c>
      <c r="B1287" s="149" t="s">
        <v>706</v>
      </c>
      <c r="C1287" s="94" t="s">
        <v>707</v>
      </c>
      <c r="D1287" s="95" t="s">
        <v>7</v>
      </c>
      <c r="E1287" s="165">
        <v>45.98</v>
      </c>
      <c r="F1287" s="165"/>
      <c r="G1287" s="7"/>
    </row>
    <row r="1288" spans="1:10" ht="25.15" customHeight="1">
      <c r="A1288" s="40"/>
      <c r="B1288" s="149"/>
      <c r="C1288" s="153"/>
      <c r="D1288" s="149"/>
      <c r="E1288" s="167"/>
      <c r="F1288" s="165"/>
      <c r="G1288" s="7"/>
    </row>
    <row r="1289" spans="1:10" ht="25.15" customHeight="1">
      <c r="A1289" s="38" t="s">
        <v>1959</v>
      </c>
      <c r="B1289" s="141"/>
      <c r="C1289" s="154" t="s">
        <v>722</v>
      </c>
      <c r="D1289" s="155"/>
      <c r="E1289" s="166"/>
      <c r="F1289" s="105"/>
      <c r="G1289" s="105">
        <f>SUBTOTAL(9,G1290:G1301)</f>
        <v>0</v>
      </c>
    </row>
    <row r="1290" spans="1:10" ht="25.15" customHeight="1">
      <c r="A1290" s="39" t="s">
        <v>1960</v>
      </c>
      <c r="B1290" s="127"/>
      <c r="C1290" s="96" t="s">
        <v>724</v>
      </c>
      <c r="D1290" s="97"/>
      <c r="E1290" s="165"/>
      <c r="F1290" s="165"/>
      <c r="G1290" s="165"/>
      <c r="I1290" s="2"/>
      <c r="J1290" s="2"/>
    </row>
    <row r="1291" spans="1:10" ht="84" customHeight="1">
      <c r="A1291" s="40" t="s">
        <v>1961</v>
      </c>
      <c r="B1291" s="149" t="s">
        <v>2756</v>
      </c>
      <c r="C1291" s="91" t="s">
        <v>726</v>
      </c>
      <c r="D1291" s="95" t="s">
        <v>7</v>
      </c>
      <c r="E1291" s="165">
        <v>194.13</v>
      </c>
      <c r="F1291" s="165"/>
      <c r="G1291" s="7"/>
    </row>
    <row r="1292" spans="1:10" ht="66" customHeight="1">
      <c r="A1292" s="40" t="s">
        <v>1962</v>
      </c>
      <c r="B1292" s="149" t="s">
        <v>728</v>
      </c>
      <c r="C1292" s="91" t="s">
        <v>729</v>
      </c>
      <c r="D1292" s="95" t="s">
        <v>7</v>
      </c>
      <c r="E1292" s="165">
        <v>194.13</v>
      </c>
      <c r="F1292" s="165"/>
      <c r="G1292" s="7"/>
    </row>
    <row r="1293" spans="1:10" ht="34.9" customHeight="1">
      <c r="A1293" s="40" t="s">
        <v>1963</v>
      </c>
      <c r="B1293" s="149" t="s">
        <v>1964</v>
      </c>
      <c r="C1293" s="91" t="s">
        <v>1965</v>
      </c>
      <c r="D1293" s="150" t="s">
        <v>7</v>
      </c>
      <c r="E1293" s="165">
        <v>194.13</v>
      </c>
      <c r="F1293" s="165"/>
      <c r="G1293" s="7"/>
    </row>
    <row r="1294" spans="1:10" ht="25.15" customHeight="1">
      <c r="A1294" s="39"/>
      <c r="B1294" s="127"/>
      <c r="C1294" s="162"/>
      <c r="D1294" s="163"/>
      <c r="E1294" s="165"/>
      <c r="F1294" s="165"/>
      <c r="G1294" s="7"/>
    </row>
    <row r="1295" spans="1:10" ht="25.15" customHeight="1">
      <c r="A1295" s="39" t="s">
        <v>1966</v>
      </c>
      <c r="B1295" s="127"/>
      <c r="C1295" s="96" t="s">
        <v>1967</v>
      </c>
      <c r="D1295" s="97"/>
      <c r="E1295" s="165"/>
      <c r="F1295" s="165"/>
      <c r="G1295" s="165"/>
      <c r="I1295" s="2"/>
      <c r="J1295" s="2"/>
    </row>
    <row r="1296" spans="1:10" ht="34.9" customHeight="1">
      <c r="A1296" s="40" t="s">
        <v>1968</v>
      </c>
      <c r="B1296" s="149" t="s">
        <v>752</v>
      </c>
      <c r="C1296" s="91" t="s">
        <v>753</v>
      </c>
      <c r="D1296" s="150" t="s">
        <v>7</v>
      </c>
      <c r="E1296" s="165">
        <v>119.1</v>
      </c>
      <c r="F1296" s="165"/>
      <c r="G1296" s="7"/>
    </row>
    <row r="1297" spans="1:10" ht="25.15" customHeight="1">
      <c r="A1297" s="39"/>
      <c r="B1297" s="127"/>
      <c r="C1297" s="91"/>
      <c r="D1297" s="150"/>
      <c r="E1297" s="165"/>
      <c r="F1297" s="165"/>
      <c r="G1297" s="7"/>
    </row>
    <row r="1298" spans="1:10" ht="25.15" customHeight="1">
      <c r="A1298" s="39" t="s">
        <v>1969</v>
      </c>
      <c r="B1298" s="127"/>
      <c r="C1298" s="96" t="s">
        <v>1970</v>
      </c>
      <c r="D1298" s="97"/>
      <c r="E1298" s="165"/>
      <c r="F1298" s="165"/>
      <c r="G1298" s="165"/>
      <c r="I1298" s="2"/>
      <c r="J1298" s="2"/>
    </row>
    <row r="1299" spans="1:10" ht="34.9" customHeight="1">
      <c r="A1299" s="40" t="s">
        <v>1971</v>
      </c>
      <c r="B1299" s="149" t="s">
        <v>733</v>
      </c>
      <c r="C1299" s="91" t="s">
        <v>1972</v>
      </c>
      <c r="D1299" s="150" t="s">
        <v>7</v>
      </c>
      <c r="E1299" s="165">
        <v>49.1</v>
      </c>
      <c r="F1299" s="165"/>
      <c r="G1299" s="7"/>
    </row>
    <row r="1300" spans="1:10" ht="45.75" customHeight="1">
      <c r="A1300" s="40" t="s">
        <v>1973</v>
      </c>
      <c r="B1300" s="149" t="s">
        <v>733</v>
      </c>
      <c r="C1300" s="91" t="s">
        <v>1974</v>
      </c>
      <c r="D1300" s="150" t="s">
        <v>7</v>
      </c>
      <c r="E1300" s="165">
        <v>47.98</v>
      </c>
      <c r="F1300" s="165"/>
      <c r="G1300" s="7"/>
    </row>
    <row r="1301" spans="1:10" ht="25.15" customHeight="1">
      <c r="A1301" s="40"/>
      <c r="B1301" s="149"/>
      <c r="C1301" s="153"/>
      <c r="D1301" s="149"/>
      <c r="E1301" s="167"/>
      <c r="F1301" s="165"/>
      <c r="G1301" s="7"/>
    </row>
    <row r="1302" spans="1:10" ht="25.15" customHeight="1">
      <c r="A1302" s="38" t="s">
        <v>1975</v>
      </c>
      <c r="B1302" s="141"/>
      <c r="C1302" s="154" t="s">
        <v>40</v>
      </c>
      <c r="D1302" s="155"/>
      <c r="E1302" s="166"/>
      <c r="F1302" s="105"/>
      <c r="G1302" s="105">
        <f>SUBTOTAL(9,G1303:G1309)</f>
        <v>0</v>
      </c>
    </row>
    <row r="1303" spans="1:10" ht="25.15" customHeight="1">
      <c r="A1303" s="39" t="s">
        <v>1976</v>
      </c>
      <c r="B1303" s="127"/>
      <c r="C1303" s="96" t="s">
        <v>1977</v>
      </c>
      <c r="D1303" s="97"/>
      <c r="E1303" s="165"/>
      <c r="F1303" s="165"/>
      <c r="G1303" s="165"/>
      <c r="I1303" s="2"/>
      <c r="J1303" s="2"/>
    </row>
    <row r="1304" spans="1:10" ht="25.15" customHeight="1">
      <c r="A1304" s="40" t="s">
        <v>1978</v>
      </c>
      <c r="B1304" s="149" t="s">
        <v>1979</v>
      </c>
      <c r="C1304" s="91" t="s">
        <v>1980</v>
      </c>
      <c r="D1304" s="150" t="s">
        <v>48</v>
      </c>
      <c r="E1304" s="165">
        <v>1.51</v>
      </c>
      <c r="F1304" s="165"/>
      <c r="G1304" s="7"/>
    </row>
    <row r="1305" spans="1:10" ht="34.9" customHeight="1">
      <c r="A1305" s="40" t="s">
        <v>1981</v>
      </c>
      <c r="B1305" s="149" t="s">
        <v>2085</v>
      </c>
      <c r="C1305" s="91" t="s">
        <v>1983</v>
      </c>
      <c r="D1305" s="150" t="s">
        <v>7</v>
      </c>
      <c r="E1305" s="165">
        <v>18.86</v>
      </c>
      <c r="F1305" s="165"/>
      <c r="G1305" s="7"/>
    </row>
    <row r="1306" spans="1:10" ht="25.15" customHeight="1">
      <c r="A1306" s="39"/>
      <c r="B1306" s="127"/>
      <c r="C1306" s="162"/>
      <c r="D1306" s="163"/>
      <c r="E1306" s="165"/>
      <c r="F1306" s="165"/>
      <c r="G1306" s="7"/>
    </row>
    <row r="1307" spans="1:10" ht="25.15" customHeight="1">
      <c r="A1307" s="39" t="s">
        <v>1984</v>
      </c>
      <c r="B1307" s="127"/>
      <c r="C1307" s="96" t="s">
        <v>1985</v>
      </c>
      <c r="D1307" s="163"/>
      <c r="E1307" s="165"/>
      <c r="F1307" s="165"/>
      <c r="G1307" s="165"/>
      <c r="I1307" s="2"/>
      <c r="J1307" s="2"/>
    </row>
    <row r="1308" spans="1:10" ht="34.9" customHeight="1">
      <c r="A1308" s="40" t="s">
        <v>1986</v>
      </c>
      <c r="B1308" s="149" t="s">
        <v>755</v>
      </c>
      <c r="C1308" s="91" t="s">
        <v>1987</v>
      </c>
      <c r="D1308" s="150" t="s">
        <v>7</v>
      </c>
      <c r="E1308" s="165">
        <v>12.93</v>
      </c>
      <c r="F1308" s="165"/>
      <c r="G1308" s="7"/>
    </row>
    <row r="1309" spans="1:10" ht="25.15" customHeight="1">
      <c r="A1309" s="39"/>
      <c r="B1309" s="127"/>
      <c r="C1309" s="91"/>
      <c r="D1309" s="150"/>
      <c r="E1309" s="165"/>
      <c r="F1309" s="165"/>
      <c r="G1309" s="7"/>
    </row>
    <row r="1310" spans="1:10" ht="25.15" customHeight="1">
      <c r="A1310" s="38" t="s">
        <v>1988</v>
      </c>
      <c r="B1310" s="141"/>
      <c r="C1310" s="154" t="s">
        <v>823</v>
      </c>
      <c r="D1310" s="155"/>
      <c r="E1310" s="166"/>
      <c r="F1310" s="105"/>
      <c r="G1310" s="105">
        <f>SUBTOTAL(9,G1311:G1319)</f>
        <v>0</v>
      </c>
    </row>
    <row r="1311" spans="1:10" ht="25.15" customHeight="1">
      <c r="A1311" s="39" t="s">
        <v>1989</v>
      </c>
      <c r="B1311" s="127"/>
      <c r="C1311" s="98" t="s">
        <v>857</v>
      </c>
      <c r="D1311" s="99"/>
      <c r="E1311" s="89"/>
      <c r="F1311" s="165"/>
      <c r="G1311" s="165"/>
      <c r="I1311" s="2"/>
      <c r="J1311" s="2"/>
    </row>
    <row r="1312" spans="1:10" ht="34.9" customHeight="1">
      <c r="A1312" s="40" t="s">
        <v>1990</v>
      </c>
      <c r="B1312" s="149" t="s">
        <v>859</v>
      </c>
      <c r="C1312" s="91" t="s">
        <v>1991</v>
      </c>
      <c r="D1312" s="163" t="s">
        <v>7</v>
      </c>
      <c r="E1312" s="167">
        <v>8.89</v>
      </c>
      <c r="F1312" s="165"/>
      <c r="G1312" s="7"/>
    </row>
    <row r="1313" spans="1:10" ht="25.15" customHeight="1">
      <c r="A1313" s="39"/>
      <c r="B1313" s="127"/>
      <c r="C1313" s="91"/>
      <c r="D1313" s="163"/>
      <c r="E1313" s="167"/>
      <c r="F1313" s="165"/>
      <c r="G1313" s="7"/>
    </row>
    <row r="1314" spans="1:10" ht="25.15" customHeight="1">
      <c r="A1314" s="39" t="s">
        <v>1992</v>
      </c>
      <c r="B1314" s="127"/>
      <c r="C1314" s="100" t="s">
        <v>1993</v>
      </c>
      <c r="D1314" s="163"/>
      <c r="E1314" s="167"/>
      <c r="F1314" s="165"/>
      <c r="G1314" s="165"/>
      <c r="I1314" s="2"/>
      <c r="J1314" s="2"/>
    </row>
    <row r="1315" spans="1:10" ht="25.15" customHeight="1">
      <c r="A1315" s="40" t="s">
        <v>1994</v>
      </c>
      <c r="B1315" s="149" t="s">
        <v>289</v>
      </c>
      <c r="C1315" s="162" t="s">
        <v>1995</v>
      </c>
      <c r="D1315" s="163" t="s">
        <v>7</v>
      </c>
      <c r="E1315" s="165">
        <v>25.32</v>
      </c>
      <c r="F1315" s="165"/>
      <c r="G1315" s="7"/>
    </row>
    <row r="1316" spans="1:10" ht="25.15" customHeight="1">
      <c r="A1316" s="40" t="s">
        <v>1996</v>
      </c>
      <c r="B1316" s="149" t="s">
        <v>289</v>
      </c>
      <c r="C1316" s="162" t="s">
        <v>1002</v>
      </c>
      <c r="D1316" s="163" t="s">
        <v>7</v>
      </c>
      <c r="E1316" s="165">
        <v>25.32</v>
      </c>
      <c r="F1316" s="165"/>
      <c r="G1316" s="7"/>
    </row>
    <row r="1317" spans="1:10" ht="25.15" customHeight="1">
      <c r="A1317" s="40" t="s">
        <v>1997</v>
      </c>
      <c r="B1317" s="149" t="s">
        <v>1998</v>
      </c>
      <c r="C1317" s="162" t="s">
        <v>1999</v>
      </c>
      <c r="D1317" s="163" t="s">
        <v>7</v>
      </c>
      <c r="E1317" s="165">
        <v>0.92</v>
      </c>
      <c r="F1317" s="165"/>
      <c r="G1317" s="7"/>
    </row>
    <row r="1318" spans="1:10" ht="25.15" customHeight="1">
      <c r="A1318" s="40" t="s">
        <v>2000</v>
      </c>
      <c r="B1318" s="149" t="s">
        <v>2001</v>
      </c>
      <c r="C1318" s="162" t="s">
        <v>2002</v>
      </c>
      <c r="D1318" s="163" t="s">
        <v>7</v>
      </c>
      <c r="E1318" s="165">
        <v>0.92</v>
      </c>
      <c r="F1318" s="165"/>
      <c r="G1318" s="7"/>
    </row>
    <row r="1319" spans="1:10" ht="25.15" customHeight="1">
      <c r="A1319" s="39"/>
      <c r="B1319" s="127"/>
      <c r="C1319" s="147"/>
      <c r="D1319" s="149"/>
      <c r="E1319" s="167"/>
      <c r="F1319" s="165"/>
      <c r="G1319" s="7"/>
    </row>
    <row r="1320" spans="1:10" ht="25.15" customHeight="1">
      <c r="A1320" s="38" t="s">
        <v>2003</v>
      </c>
      <c r="B1320" s="141"/>
      <c r="C1320" s="154" t="s">
        <v>2004</v>
      </c>
      <c r="D1320" s="155"/>
      <c r="E1320" s="166"/>
      <c r="F1320" s="105"/>
      <c r="G1320" s="105">
        <f>SUBTOTAL(9,G1321:G1335)</f>
        <v>0</v>
      </c>
    </row>
    <row r="1321" spans="1:10" ht="25.15" customHeight="1">
      <c r="A1321" s="39" t="s">
        <v>2005</v>
      </c>
      <c r="B1321" s="127"/>
      <c r="C1321" s="120" t="s">
        <v>899</v>
      </c>
      <c r="D1321" s="101"/>
      <c r="E1321" s="167"/>
      <c r="F1321" s="165"/>
      <c r="G1321" s="165"/>
      <c r="I1321" s="2"/>
      <c r="J1321" s="2"/>
    </row>
    <row r="1322" spans="1:10" ht="35.1" customHeight="1">
      <c r="A1322" s="40" t="s">
        <v>2006</v>
      </c>
      <c r="B1322" s="149" t="s">
        <v>2007</v>
      </c>
      <c r="C1322" s="102" t="s">
        <v>2008</v>
      </c>
      <c r="D1322" s="101" t="s">
        <v>142</v>
      </c>
      <c r="E1322" s="167">
        <v>1</v>
      </c>
      <c r="F1322" s="165"/>
      <c r="G1322" s="7"/>
    </row>
    <row r="1323" spans="1:10" ht="35.1" customHeight="1">
      <c r="A1323" s="40" t="s">
        <v>2009</v>
      </c>
      <c r="B1323" s="149" t="s">
        <v>908</v>
      </c>
      <c r="C1323" s="102" t="s">
        <v>909</v>
      </c>
      <c r="D1323" s="149" t="s">
        <v>142</v>
      </c>
      <c r="E1323" s="167">
        <v>1</v>
      </c>
      <c r="F1323" s="165"/>
      <c r="G1323" s="7"/>
    </row>
    <row r="1324" spans="1:10" ht="51.75" customHeight="1">
      <c r="A1324" s="40" t="s">
        <v>2010</v>
      </c>
      <c r="B1324" s="149" t="s">
        <v>2011</v>
      </c>
      <c r="C1324" s="162" t="s">
        <v>2012</v>
      </c>
      <c r="D1324" s="101" t="s">
        <v>142</v>
      </c>
      <c r="E1324" s="167">
        <v>1</v>
      </c>
      <c r="F1324" s="165"/>
      <c r="G1324" s="7"/>
    </row>
    <row r="1325" spans="1:10" ht="25.15" customHeight="1">
      <c r="A1325" s="40" t="s">
        <v>2013</v>
      </c>
      <c r="B1325" s="149" t="s">
        <v>2014</v>
      </c>
      <c r="C1325" s="153" t="s">
        <v>2015</v>
      </c>
      <c r="D1325" s="149" t="s">
        <v>142</v>
      </c>
      <c r="E1325" s="167">
        <v>1</v>
      </c>
      <c r="F1325" s="165"/>
      <c r="G1325" s="7"/>
    </row>
    <row r="1326" spans="1:10" ht="25.15" customHeight="1">
      <c r="A1326" s="39"/>
      <c r="B1326" s="127"/>
      <c r="C1326" s="162"/>
      <c r="D1326" s="101"/>
      <c r="E1326" s="167"/>
      <c r="F1326" s="165"/>
      <c r="G1326" s="7"/>
    </row>
    <row r="1327" spans="1:10" ht="25.15" customHeight="1">
      <c r="A1327" s="39" t="s">
        <v>2016</v>
      </c>
      <c r="B1327" s="127"/>
      <c r="C1327" s="120" t="s">
        <v>951</v>
      </c>
      <c r="D1327" s="101"/>
      <c r="E1327" s="167"/>
      <c r="F1327" s="165"/>
      <c r="G1327" s="165"/>
      <c r="I1327" s="2"/>
      <c r="J1327" s="2"/>
    </row>
    <row r="1328" spans="1:10" ht="35.1" customHeight="1">
      <c r="A1328" s="40" t="s">
        <v>2017</v>
      </c>
      <c r="B1328" s="149" t="s">
        <v>289</v>
      </c>
      <c r="C1328" s="91" t="s">
        <v>956</v>
      </c>
      <c r="D1328" s="150" t="s">
        <v>142</v>
      </c>
      <c r="E1328" s="167">
        <v>1</v>
      </c>
      <c r="F1328" s="165"/>
      <c r="G1328" s="7"/>
    </row>
    <row r="1329" spans="1:10" ht="45" customHeight="1">
      <c r="A1329" s="40" t="s">
        <v>2018</v>
      </c>
      <c r="B1329" s="149" t="s">
        <v>289</v>
      </c>
      <c r="C1329" s="91" t="s">
        <v>2019</v>
      </c>
      <c r="D1329" s="101" t="s">
        <v>142</v>
      </c>
      <c r="E1329" s="167">
        <v>1</v>
      </c>
      <c r="F1329" s="165"/>
      <c r="G1329" s="7"/>
    </row>
    <row r="1330" spans="1:10" ht="25.15" customHeight="1">
      <c r="A1330" s="40" t="s">
        <v>2020</v>
      </c>
      <c r="B1330" s="149" t="s">
        <v>289</v>
      </c>
      <c r="C1330" s="91" t="s">
        <v>967</v>
      </c>
      <c r="D1330" s="101" t="s">
        <v>142</v>
      </c>
      <c r="E1330" s="167">
        <v>1</v>
      </c>
      <c r="F1330" s="165"/>
      <c r="G1330" s="7"/>
    </row>
    <row r="1331" spans="1:10" ht="35.1" customHeight="1">
      <c r="A1331" s="40" t="s">
        <v>2021</v>
      </c>
      <c r="B1331" s="86" t="s">
        <v>2107</v>
      </c>
      <c r="C1331" s="162" t="s">
        <v>2022</v>
      </c>
      <c r="D1331" s="101" t="s">
        <v>142</v>
      </c>
      <c r="E1331" s="167">
        <v>1</v>
      </c>
      <c r="F1331" s="165"/>
      <c r="G1331" s="7"/>
    </row>
    <row r="1332" spans="1:10" ht="25.15" customHeight="1">
      <c r="A1332" s="40"/>
      <c r="B1332" s="127"/>
      <c r="C1332" s="162"/>
      <c r="D1332" s="101"/>
      <c r="E1332" s="167"/>
      <c r="F1332" s="165"/>
      <c r="G1332" s="7"/>
    </row>
    <row r="1333" spans="1:10" ht="25.15" customHeight="1">
      <c r="A1333" s="39" t="s">
        <v>2023</v>
      </c>
      <c r="B1333" s="127"/>
      <c r="C1333" s="120" t="s">
        <v>2024</v>
      </c>
      <c r="D1333" s="101"/>
      <c r="E1333" s="167"/>
      <c r="F1333" s="165"/>
      <c r="G1333" s="165"/>
      <c r="I1333" s="2"/>
      <c r="J1333" s="2"/>
    </row>
    <row r="1334" spans="1:10" ht="35.1" customHeight="1">
      <c r="A1334" s="40" t="s">
        <v>2025</v>
      </c>
      <c r="B1334" s="149" t="s">
        <v>2026</v>
      </c>
      <c r="C1334" s="162" t="s">
        <v>2027</v>
      </c>
      <c r="D1334" s="101" t="s">
        <v>88</v>
      </c>
      <c r="E1334" s="167">
        <v>1</v>
      </c>
      <c r="F1334" s="165"/>
      <c r="G1334" s="7"/>
    </row>
    <row r="1335" spans="1:10" ht="25.15" customHeight="1">
      <c r="A1335" s="39"/>
      <c r="B1335" s="127"/>
      <c r="C1335" s="91"/>
      <c r="D1335" s="101"/>
      <c r="E1335" s="167"/>
      <c r="F1335" s="165"/>
      <c r="G1335" s="7"/>
    </row>
    <row r="1336" spans="1:10" ht="25.15" customHeight="1">
      <c r="A1336" s="38" t="s">
        <v>2028</v>
      </c>
      <c r="B1336" s="141"/>
      <c r="C1336" s="154" t="s">
        <v>2029</v>
      </c>
      <c r="D1336" s="155"/>
      <c r="E1336" s="166"/>
      <c r="F1336" s="105"/>
      <c r="G1336" s="105">
        <f>SUBTOTAL(9,G1337:G1339)</f>
        <v>0</v>
      </c>
    </row>
    <row r="1337" spans="1:10" ht="25.15" customHeight="1">
      <c r="A1337" s="39" t="s">
        <v>2030</v>
      </c>
      <c r="B1337" s="127"/>
      <c r="C1337" s="147" t="s">
        <v>278</v>
      </c>
      <c r="D1337" s="149"/>
      <c r="E1337" s="167"/>
      <c r="F1337" s="165"/>
      <c r="G1337" s="7"/>
    </row>
    <row r="1338" spans="1:10" ht="25.15" customHeight="1">
      <c r="A1338" s="40" t="s">
        <v>2031</v>
      </c>
      <c r="B1338" s="149" t="s">
        <v>280</v>
      </c>
      <c r="C1338" s="162" t="s">
        <v>281</v>
      </c>
      <c r="D1338" s="163" t="s">
        <v>7</v>
      </c>
      <c r="E1338" s="167">
        <v>217</v>
      </c>
      <c r="F1338" s="165"/>
      <c r="G1338" s="7"/>
    </row>
    <row r="1339" spans="1:10" ht="25.15" customHeight="1">
      <c r="A1339" s="201"/>
      <c r="B1339" s="159"/>
      <c r="C1339" s="6"/>
      <c r="D1339" s="159"/>
      <c r="E1339" s="15"/>
      <c r="F1339" s="7"/>
      <c r="G1339" s="7"/>
    </row>
    <row r="1340" spans="1:10" s="3" customFormat="1" ht="25.15" customHeight="1">
      <c r="A1340" s="200" t="s">
        <v>2032</v>
      </c>
      <c r="B1340" s="142"/>
      <c r="C1340" s="143" t="s">
        <v>2033</v>
      </c>
      <c r="D1340" s="4"/>
      <c r="E1340" s="18"/>
      <c r="F1340" s="18"/>
      <c r="G1340" s="18">
        <f>SUBTOTAL(9,G1341:G1437)</f>
        <v>0</v>
      </c>
    </row>
    <row r="1341" spans="1:10" ht="25.15" customHeight="1">
      <c r="A1341" s="223" t="s">
        <v>2034</v>
      </c>
      <c r="B1341" s="141"/>
      <c r="C1341" s="154" t="s">
        <v>542</v>
      </c>
      <c r="D1341" s="155"/>
      <c r="E1341" s="166"/>
      <c r="F1341" s="105"/>
      <c r="G1341" s="105">
        <f>SUBTOTAL(9,G1342:G1344)</f>
        <v>0</v>
      </c>
    </row>
    <row r="1342" spans="1:10" ht="25.15" customHeight="1">
      <c r="A1342" s="224" t="s">
        <v>2035</v>
      </c>
      <c r="B1342" s="149"/>
      <c r="C1342" s="147" t="s">
        <v>1916</v>
      </c>
      <c r="D1342" s="149"/>
      <c r="E1342" s="167"/>
      <c r="F1342" s="165"/>
      <c r="G1342" s="165"/>
      <c r="I1342" s="2"/>
      <c r="J1342" s="2"/>
    </row>
    <row r="1343" spans="1:10" ht="25.15" customHeight="1">
      <c r="A1343" s="35" t="s">
        <v>2036</v>
      </c>
      <c r="B1343" s="149" t="s">
        <v>11</v>
      </c>
      <c r="C1343" s="153" t="s">
        <v>1918</v>
      </c>
      <c r="D1343" s="149" t="s">
        <v>7</v>
      </c>
      <c r="E1343" s="167">
        <v>140.47999999999999</v>
      </c>
      <c r="F1343" s="165"/>
      <c r="G1343" s="7"/>
    </row>
    <row r="1344" spans="1:10" ht="25.15" customHeight="1">
      <c r="A1344" s="40"/>
      <c r="B1344" s="149"/>
      <c r="C1344" s="153"/>
      <c r="D1344" s="149"/>
      <c r="E1344" s="167"/>
      <c r="F1344" s="165"/>
      <c r="G1344" s="7"/>
    </row>
    <row r="1345" spans="1:10" ht="25.15" customHeight="1">
      <c r="A1345" s="223" t="s">
        <v>2037</v>
      </c>
      <c r="B1345" s="141"/>
      <c r="C1345" s="154" t="s">
        <v>1920</v>
      </c>
      <c r="D1345" s="155"/>
      <c r="E1345" s="166"/>
      <c r="F1345" s="105"/>
      <c r="G1345" s="105">
        <f>SUBTOTAL(9,G1346:G1366)</f>
        <v>0</v>
      </c>
    </row>
    <row r="1346" spans="1:10" ht="25.15" customHeight="1">
      <c r="A1346" s="224" t="s">
        <v>2038</v>
      </c>
      <c r="B1346" s="87"/>
      <c r="C1346" s="120" t="s">
        <v>329</v>
      </c>
      <c r="D1346" s="149"/>
      <c r="E1346" s="167"/>
      <c r="F1346" s="165"/>
      <c r="G1346" s="165"/>
      <c r="I1346" s="2"/>
      <c r="J1346" s="2"/>
    </row>
    <row r="1347" spans="1:10" ht="25.15" customHeight="1">
      <c r="A1347" s="35" t="s">
        <v>2039</v>
      </c>
      <c r="B1347" s="149" t="s">
        <v>573</v>
      </c>
      <c r="C1347" s="162" t="s">
        <v>574</v>
      </c>
      <c r="D1347" s="163" t="s">
        <v>48</v>
      </c>
      <c r="E1347" s="167">
        <v>32.58</v>
      </c>
      <c r="F1347" s="165"/>
      <c r="G1347" s="7"/>
    </row>
    <row r="1348" spans="1:10" ht="25.15" customHeight="1">
      <c r="A1348" s="35" t="s">
        <v>2040</v>
      </c>
      <c r="B1348" s="149" t="s">
        <v>576</v>
      </c>
      <c r="C1348" s="162" t="s">
        <v>577</v>
      </c>
      <c r="D1348" s="163" t="s">
        <v>7</v>
      </c>
      <c r="E1348" s="167">
        <v>26.86</v>
      </c>
      <c r="F1348" s="165"/>
      <c r="G1348" s="7"/>
    </row>
    <row r="1349" spans="1:10" ht="25.15" customHeight="1">
      <c r="A1349" s="35" t="s">
        <v>2041</v>
      </c>
      <c r="B1349" s="149" t="s">
        <v>579</v>
      </c>
      <c r="C1349" s="162" t="s">
        <v>580</v>
      </c>
      <c r="D1349" s="163" t="s">
        <v>48</v>
      </c>
      <c r="E1349" s="167">
        <v>1.34</v>
      </c>
      <c r="F1349" s="165"/>
      <c r="G1349" s="7"/>
    </row>
    <row r="1350" spans="1:10" ht="25.15" customHeight="1">
      <c r="A1350" s="35" t="s">
        <v>2042</v>
      </c>
      <c r="B1350" s="149" t="s">
        <v>582</v>
      </c>
      <c r="C1350" s="162" t="s">
        <v>583</v>
      </c>
      <c r="D1350" s="163" t="s">
        <v>7</v>
      </c>
      <c r="E1350" s="167">
        <v>64.44</v>
      </c>
      <c r="F1350" s="165"/>
      <c r="G1350" s="7"/>
    </row>
    <row r="1351" spans="1:10" ht="25.15" customHeight="1">
      <c r="A1351" s="35" t="s">
        <v>2043</v>
      </c>
      <c r="B1351" s="149" t="s">
        <v>585</v>
      </c>
      <c r="C1351" s="162" t="s">
        <v>586</v>
      </c>
      <c r="D1351" s="163" t="s">
        <v>7</v>
      </c>
      <c r="E1351" s="167">
        <v>64.44</v>
      </c>
      <c r="F1351" s="165"/>
      <c r="G1351" s="7"/>
    </row>
    <row r="1352" spans="1:10" ht="25.15" customHeight="1">
      <c r="A1352" s="35" t="s">
        <v>2044</v>
      </c>
      <c r="B1352" s="149" t="s">
        <v>588</v>
      </c>
      <c r="C1352" s="162" t="s">
        <v>589</v>
      </c>
      <c r="D1352" s="163" t="s">
        <v>590</v>
      </c>
      <c r="E1352" s="167">
        <v>546</v>
      </c>
      <c r="F1352" s="165"/>
      <c r="G1352" s="7"/>
    </row>
    <row r="1353" spans="1:10" ht="25.15" customHeight="1">
      <c r="A1353" s="35" t="s">
        <v>2045</v>
      </c>
      <c r="B1353" s="149" t="s">
        <v>592</v>
      </c>
      <c r="C1353" s="162" t="s">
        <v>593</v>
      </c>
      <c r="D1353" s="163" t="s">
        <v>590</v>
      </c>
      <c r="E1353" s="167">
        <v>59</v>
      </c>
      <c r="F1353" s="165"/>
      <c r="G1353" s="7"/>
    </row>
    <row r="1354" spans="1:10" ht="25.15" customHeight="1">
      <c r="A1354" s="35" t="s">
        <v>2046</v>
      </c>
      <c r="B1354" s="149" t="s">
        <v>595</v>
      </c>
      <c r="C1354" s="162" t="s">
        <v>596</v>
      </c>
      <c r="D1354" s="163" t="s">
        <v>48</v>
      </c>
      <c r="E1354" s="167">
        <v>11.55</v>
      </c>
      <c r="F1354" s="165"/>
      <c r="G1354" s="7"/>
    </row>
    <row r="1355" spans="1:10" ht="25.15" customHeight="1">
      <c r="A1355" s="35" t="s">
        <v>2047</v>
      </c>
      <c r="B1355" s="149" t="s">
        <v>598</v>
      </c>
      <c r="C1355" s="162" t="s">
        <v>599</v>
      </c>
      <c r="D1355" s="163" t="s">
        <v>48</v>
      </c>
      <c r="E1355" s="167">
        <v>21.5</v>
      </c>
      <c r="F1355" s="165"/>
      <c r="G1355" s="7"/>
    </row>
    <row r="1356" spans="1:10" ht="25.15" customHeight="1">
      <c r="A1356" s="35" t="s">
        <v>2048</v>
      </c>
      <c r="B1356" s="149" t="s">
        <v>601</v>
      </c>
      <c r="C1356" s="162" t="s">
        <v>602</v>
      </c>
      <c r="D1356" s="163" t="s">
        <v>7</v>
      </c>
      <c r="E1356" s="167">
        <v>64.44</v>
      </c>
      <c r="F1356" s="165"/>
      <c r="G1356" s="7"/>
    </row>
    <row r="1357" spans="1:10" ht="25.15" customHeight="1">
      <c r="A1357" s="35" t="s">
        <v>2049</v>
      </c>
      <c r="B1357" s="149">
        <v>72897</v>
      </c>
      <c r="C1357" s="162" t="s">
        <v>568</v>
      </c>
      <c r="D1357" s="163" t="s">
        <v>48</v>
      </c>
      <c r="E1357" s="167">
        <v>11.55</v>
      </c>
      <c r="F1357" s="165"/>
      <c r="G1357" s="7"/>
    </row>
    <row r="1358" spans="1:10" ht="35.1" customHeight="1">
      <c r="A1358" s="35" t="s">
        <v>2050</v>
      </c>
      <c r="B1358" s="149" t="s">
        <v>3360</v>
      </c>
      <c r="C1358" s="162" t="s">
        <v>3782</v>
      </c>
      <c r="D1358" s="163" t="s">
        <v>13</v>
      </c>
      <c r="E1358" s="165">
        <v>231</v>
      </c>
      <c r="F1358" s="165"/>
      <c r="G1358" s="7"/>
    </row>
    <row r="1359" spans="1:10" ht="25.15" customHeight="1">
      <c r="A1359" s="40"/>
      <c r="B1359" s="149"/>
      <c r="C1359" s="153"/>
      <c r="D1359" s="149"/>
      <c r="E1359" s="167"/>
      <c r="F1359" s="165"/>
      <c r="G1359" s="7"/>
    </row>
    <row r="1360" spans="1:10" ht="25.15" customHeight="1">
      <c r="A1360" s="224" t="s">
        <v>2051</v>
      </c>
      <c r="B1360" s="87"/>
      <c r="C1360" s="120" t="s">
        <v>334</v>
      </c>
      <c r="D1360" s="149"/>
      <c r="E1360" s="167"/>
      <c r="F1360" s="165"/>
      <c r="G1360" s="165"/>
      <c r="I1360" s="2"/>
      <c r="J1360" s="2"/>
    </row>
    <row r="1361" spans="1:10" ht="25.15" customHeight="1">
      <c r="A1361" s="35" t="s">
        <v>2052</v>
      </c>
      <c r="B1361" s="149" t="s">
        <v>609</v>
      </c>
      <c r="C1361" s="153" t="s">
        <v>610</v>
      </c>
      <c r="D1361" s="163" t="s">
        <v>7</v>
      </c>
      <c r="E1361" s="165">
        <v>15.12</v>
      </c>
      <c r="F1361" s="165"/>
      <c r="G1361" s="7"/>
    </row>
    <row r="1362" spans="1:10" ht="25.15" customHeight="1">
      <c r="A1362" s="35" t="s">
        <v>2053</v>
      </c>
      <c r="B1362" s="149" t="s">
        <v>620</v>
      </c>
      <c r="C1362" s="153" t="s">
        <v>621</v>
      </c>
      <c r="D1362" s="163" t="s">
        <v>7</v>
      </c>
      <c r="E1362" s="165">
        <v>202.05</v>
      </c>
      <c r="F1362" s="165"/>
      <c r="G1362" s="7"/>
    </row>
    <row r="1363" spans="1:10" ht="25.15" customHeight="1">
      <c r="A1363" s="35" t="s">
        <v>2054</v>
      </c>
      <c r="B1363" s="149" t="s">
        <v>595</v>
      </c>
      <c r="C1363" s="153" t="s">
        <v>613</v>
      </c>
      <c r="D1363" s="163" t="s">
        <v>48</v>
      </c>
      <c r="E1363" s="165">
        <v>26.75</v>
      </c>
      <c r="F1363" s="165"/>
      <c r="G1363" s="7"/>
    </row>
    <row r="1364" spans="1:10" ht="25.15" customHeight="1">
      <c r="A1364" s="35" t="s">
        <v>2055</v>
      </c>
      <c r="B1364" s="149" t="s">
        <v>588</v>
      </c>
      <c r="C1364" s="153" t="s">
        <v>589</v>
      </c>
      <c r="D1364" s="163" t="s">
        <v>590</v>
      </c>
      <c r="E1364" s="165">
        <v>2217</v>
      </c>
      <c r="F1364" s="165"/>
      <c r="G1364" s="7"/>
    </row>
    <row r="1365" spans="1:10" ht="25.15" customHeight="1">
      <c r="A1365" s="35" t="s">
        <v>2056</v>
      </c>
      <c r="B1365" s="149" t="s">
        <v>592</v>
      </c>
      <c r="C1365" s="153" t="s">
        <v>593</v>
      </c>
      <c r="D1365" s="163" t="s">
        <v>590</v>
      </c>
      <c r="E1365" s="165">
        <v>425</v>
      </c>
      <c r="F1365" s="165"/>
      <c r="G1365" s="7"/>
    </row>
    <row r="1366" spans="1:10" ht="25.15" customHeight="1">
      <c r="A1366" s="40"/>
      <c r="B1366" s="149"/>
      <c r="C1366" s="162"/>
      <c r="D1366" s="163"/>
      <c r="E1366" s="165"/>
      <c r="F1366" s="165"/>
      <c r="G1366" s="7"/>
    </row>
    <row r="1367" spans="1:10" ht="25.15" customHeight="1">
      <c r="A1367" s="223" t="s">
        <v>2057</v>
      </c>
      <c r="B1367" s="141"/>
      <c r="C1367" s="154" t="s">
        <v>1942</v>
      </c>
      <c r="D1367" s="155"/>
      <c r="E1367" s="166"/>
      <c r="F1367" s="105"/>
      <c r="G1367" s="105">
        <f>SUBTOTAL(9,G1368:G1382)</f>
        <v>0</v>
      </c>
    </row>
    <row r="1368" spans="1:10" ht="25.15" customHeight="1">
      <c r="A1368" s="224" t="s">
        <v>2058</v>
      </c>
      <c r="B1368" s="127"/>
      <c r="C1368" s="147" t="s">
        <v>663</v>
      </c>
      <c r="D1368" s="149"/>
      <c r="E1368" s="167"/>
      <c r="F1368" s="165"/>
      <c r="G1368" s="165"/>
      <c r="I1368" s="2"/>
      <c r="J1368" s="2"/>
    </row>
    <row r="1369" spans="1:10" ht="25.15" customHeight="1">
      <c r="A1369" s="35" t="s">
        <v>2059</v>
      </c>
      <c r="B1369" s="149" t="s">
        <v>665</v>
      </c>
      <c r="C1369" s="153" t="s">
        <v>666</v>
      </c>
      <c r="D1369" s="163" t="s">
        <v>590</v>
      </c>
      <c r="E1369" s="165">
        <v>7950.12</v>
      </c>
      <c r="F1369" s="165"/>
      <c r="G1369" s="7"/>
    </row>
    <row r="1370" spans="1:10" ht="25.15" customHeight="1">
      <c r="A1370" s="39"/>
      <c r="B1370" s="127"/>
      <c r="C1370" s="147"/>
      <c r="D1370" s="149"/>
      <c r="E1370" s="167"/>
      <c r="F1370" s="165"/>
      <c r="G1370" s="7"/>
    </row>
    <row r="1371" spans="1:10" ht="25.15" customHeight="1">
      <c r="A1371" s="224" t="s">
        <v>2060</v>
      </c>
      <c r="B1371" s="127"/>
      <c r="C1371" s="147" t="s">
        <v>668</v>
      </c>
      <c r="D1371" s="149"/>
      <c r="E1371" s="167"/>
      <c r="F1371" s="165"/>
      <c r="G1371" s="165"/>
      <c r="I1371" s="2"/>
      <c r="J1371" s="2"/>
    </row>
    <row r="1372" spans="1:10" ht="35.1" customHeight="1">
      <c r="A1372" s="35" t="s">
        <v>2061</v>
      </c>
      <c r="B1372" s="149" t="s">
        <v>670</v>
      </c>
      <c r="C1372" s="91" t="s">
        <v>1947</v>
      </c>
      <c r="D1372" s="150" t="s">
        <v>7</v>
      </c>
      <c r="E1372" s="167">
        <v>140.47999999999999</v>
      </c>
      <c r="F1372" s="165"/>
      <c r="G1372" s="7"/>
    </row>
    <row r="1373" spans="1:10" ht="25.15" customHeight="1">
      <c r="A1373" s="39"/>
      <c r="B1373" s="127"/>
      <c r="C1373" s="91"/>
      <c r="D1373" s="150"/>
      <c r="E1373" s="167"/>
      <c r="F1373" s="165"/>
      <c r="G1373" s="7"/>
    </row>
    <row r="1374" spans="1:10" ht="25.15" customHeight="1">
      <c r="A1374" s="224" t="s">
        <v>2062</v>
      </c>
      <c r="B1374" s="127"/>
      <c r="C1374" s="147" t="s">
        <v>673</v>
      </c>
      <c r="D1374" s="149"/>
      <c r="E1374" s="167"/>
      <c r="F1374" s="165"/>
      <c r="G1374" s="165"/>
      <c r="I1374" s="2"/>
      <c r="J1374" s="2"/>
    </row>
    <row r="1375" spans="1:10" ht="110.45" customHeight="1">
      <c r="A1375" s="35" t="s">
        <v>2063</v>
      </c>
      <c r="B1375" s="149" t="s">
        <v>675</v>
      </c>
      <c r="C1375" s="91" t="s">
        <v>676</v>
      </c>
      <c r="D1375" s="150" t="s">
        <v>7</v>
      </c>
      <c r="E1375" s="167">
        <v>21.95</v>
      </c>
      <c r="F1375" s="165"/>
      <c r="G1375" s="7"/>
    </row>
    <row r="1376" spans="1:10" ht="25.15" customHeight="1">
      <c r="A1376" s="39"/>
      <c r="B1376" s="127"/>
      <c r="C1376" s="91"/>
      <c r="D1376" s="150"/>
      <c r="E1376" s="167"/>
      <c r="F1376" s="165"/>
      <c r="G1376" s="7"/>
    </row>
    <row r="1377" spans="1:10" ht="25.15" customHeight="1">
      <c r="A1377" s="224" t="s">
        <v>2064</v>
      </c>
      <c r="B1377" s="127"/>
      <c r="C1377" s="147" t="s">
        <v>683</v>
      </c>
      <c r="D1377" s="149"/>
      <c r="E1377" s="167"/>
      <c r="F1377" s="165"/>
      <c r="G1377" s="165"/>
      <c r="I1377" s="2"/>
      <c r="J1377" s="2"/>
    </row>
    <row r="1378" spans="1:10" ht="86.25" customHeight="1">
      <c r="A1378" s="35" t="s">
        <v>2065</v>
      </c>
      <c r="B1378" s="149" t="s">
        <v>289</v>
      </c>
      <c r="C1378" s="91" t="s">
        <v>685</v>
      </c>
      <c r="D1378" s="150" t="s">
        <v>7</v>
      </c>
      <c r="E1378" s="167">
        <v>56.9</v>
      </c>
      <c r="F1378" s="165"/>
      <c r="G1378" s="7"/>
    </row>
    <row r="1379" spans="1:10" ht="25.15" customHeight="1">
      <c r="A1379" s="39"/>
      <c r="B1379" s="127"/>
      <c r="C1379" s="147"/>
      <c r="D1379" s="149"/>
      <c r="E1379" s="167"/>
      <c r="F1379" s="165"/>
      <c r="G1379" s="7"/>
    </row>
    <row r="1380" spans="1:10" ht="25.15" customHeight="1">
      <c r="A1380" s="224" t="s">
        <v>2066</v>
      </c>
      <c r="B1380" s="127"/>
      <c r="C1380" s="147" t="s">
        <v>1953</v>
      </c>
      <c r="D1380" s="149"/>
      <c r="E1380" s="167"/>
      <c r="F1380" s="165"/>
      <c r="G1380" s="165"/>
      <c r="I1380" s="2"/>
      <c r="J1380" s="2"/>
    </row>
    <row r="1381" spans="1:10" ht="35.1" customHeight="1">
      <c r="A1381" s="35" t="s">
        <v>2067</v>
      </c>
      <c r="B1381" s="149" t="s">
        <v>289</v>
      </c>
      <c r="C1381" s="162" t="s">
        <v>1955</v>
      </c>
      <c r="D1381" s="150" t="s">
        <v>7</v>
      </c>
      <c r="E1381" s="165">
        <v>153.38</v>
      </c>
      <c r="F1381" s="165"/>
      <c r="G1381" s="7"/>
    </row>
    <row r="1382" spans="1:10" ht="25.15" customHeight="1">
      <c r="A1382" s="40"/>
      <c r="B1382" s="149"/>
      <c r="C1382" s="153"/>
      <c r="D1382" s="149"/>
      <c r="E1382" s="167"/>
      <c r="F1382" s="165"/>
      <c r="G1382" s="7"/>
    </row>
    <row r="1383" spans="1:10" ht="25.15" customHeight="1">
      <c r="A1383" s="223" t="s">
        <v>2068</v>
      </c>
      <c r="B1383" s="141"/>
      <c r="C1383" s="154" t="s">
        <v>702</v>
      </c>
      <c r="D1383" s="155"/>
      <c r="E1383" s="166"/>
      <c r="F1383" s="105"/>
      <c r="G1383" s="105">
        <f>SUBTOTAL(9,G1384:G1386)</f>
        <v>0</v>
      </c>
    </row>
    <row r="1384" spans="1:10" ht="25.15" customHeight="1">
      <c r="A1384" s="224" t="s">
        <v>2069</v>
      </c>
      <c r="B1384" s="127"/>
      <c r="C1384" s="92" t="s">
        <v>704</v>
      </c>
      <c r="D1384" s="93"/>
      <c r="E1384" s="88"/>
      <c r="F1384" s="165"/>
      <c r="G1384" s="165"/>
      <c r="I1384" s="2"/>
      <c r="J1384" s="2"/>
    </row>
    <row r="1385" spans="1:10" ht="45" customHeight="1">
      <c r="A1385" s="35" t="s">
        <v>2070</v>
      </c>
      <c r="B1385" s="149" t="s">
        <v>706</v>
      </c>
      <c r="C1385" s="94" t="s">
        <v>707</v>
      </c>
      <c r="D1385" s="95" t="s">
        <v>7</v>
      </c>
      <c r="E1385" s="165">
        <v>45.98</v>
      </c>
      <c r="F1385" s="165"/>
      <c r="G1385" s="7"/>
    </row>
    <row r="1386" spans="1:10" ht="25.15" customHeight="1">
      <c r="A1386" s="40"/>
      <c r="B1386" s="149"/>
      <c r="C1386" s="153"/>
      <c r="D1386" s="149"/>
      <c r="E1386" s="167"/>
      <c r="F1386" s="165"/>
      <c r="G1386" s="7"/>
    </row>
    <row r="1387" spans="1:10" ht="25.15" customHeight="1">
      <c r="A1387" s="223" t="s">
        <v>2071</v>
      </c>
      <c r="B1387" s="141"/>
      <c r="C1387" s="154" t="s">
        <v>722</v>
      </c>
      <c r="D1387" s="155"/>
      <c r="E1387" s="166"/>
      <c r="F1387" s="105"/>
      <c r="G1387" s="105">
        <f>SUBTOTAL(9,G1388:G1399)</f>
        <v>0</v>
      </c>
    </row>
    <row r="1388" spans="1:10" ht="25.15" customHeight="1">
      <c r="A1388" s="224" t="s">
        <v>2072</v>
      </c>
      <c r="B1388" s="127"/>
      <c r="C1388" s="96" t="s">
        <v>724</v>
      </c>
      <c r="D1388" s="97"/>
      <c r="E1388" s="165"/>
      <c r="F1388" s="165"/>
      <c r="G1388" s="165"/>
      <c r="I1388" s="2"/>
      <c r="J1388" s="2"/>
    </row>
    <row r="1389" spans="1:10" ht="90.75" customHeight="1">
      <c r="A1389" s="35" t="s">
        <v>2073</v>
      </c>
      <c r="B1389" s="149" t="s">
        <v>2756</v>
      </c>
      <c r="C1389" s="91" t="s">
        <v>726</v>
      </c>
      <c r="D1389" s="95" t="s">
        <v>7</v>
      </c>
      <c r="E1389" s="165">
        <v>194.13</v>
      </c>
      <c r="F1389" s="165"/>
      <c r="G1389" s="7"/>
    </row>
    <row r="1390" spans="1:10" ht="59.25" customHeight="1">
      <c r="A1390" s="35" t="s">
        <v>2074</v>
      </c>
      <c r="B1390" s="149" t="s">
        <v>728</v>
      </c>
      <c r="C1390" s="91" t="s">
        <v>729</v>
      </c>
      <c r="D1390" s="95" t="s">
        <v>7</v>
      </c>
      <c r="E1390" s="165">
        <v>194.13</v>
      </c>
      <c r="F1390" s="165"/>
      <c r="G1390" s="7"/>
    </row>
    <row r="1391" spans="1:10" ht="34.9" customHeight="1">
      <c r="A1391" s="35" t="s">
        <v>2075</v>
      </c>
      <c r="B1391" s="149" t="s">
        <v>1964</v>
      </c>
      <c r="C1391" s="91" t="s">
        <v>1965</v>
      </c>
      <c r="D1391" s="150" t="s">
        <v>7</v>
      </c>
      <c r="E1391" s="165">
        <v>194.13</v>
      </c>
      <c r="F1391" s="165"/>
      <c r="G1391" s="7"/>
    </row>
    <row r="1392" spans="1:10" ht="25.15" customHeight="1">
      <c r="A1392" s="39"/>
      <c r="B1392" s="127"/>
      <c r="C1392" s="162"/>
      <c r="D1392" s="163"/>
      <c r="E1392" s="165"/>
      <c r="F1392" s="165"/>
      <c r="G1392" s="7"/>
    </row>
    <row r="1393" spans="1:10" ht="25.15" customHeight="1">
      <c r="A1393" s="224" t="s">
        <v>2076</v>
      </c>
      <c r="B1393" s="127"/>
      <c r="C1393" s="96" t="s">
        <v>1967</v>
      </c>
      <c r="D1393" s="97"/>
      <c r="E1393" s="165"/>
      <c r="F1393" s="165"/>
      <c r="G1393" s="165"/>
      <c r="I1393" s="2"/>
      <c r="J1393" s="2"/>
    </row>
    <row r="1394" spans="1:10" ht="34.9" customHeight="1">
      <c r="A1394" s="35" t="s">
        <v>2077</v>
      </c>
      <c r="B1394" s="149" t="s">
        <v>752</v>
      </c>
      <c r="C1394" s="91" t="s">
        <v>753</v>
      </c>
      <c r="D1394" s="150" t="s">
        <v>7</v>
      </c>
      <c r="E1394" s="165">
        <v>100.28</v>
      </c>
      <c r="F1394" s="165"/>
      <c r="G1394" s="7"/>
    </row>
    <row r="1395" spans="1:10" ht="25.15" customHeight="1">
      <c r="A1395" s="39"/>
      <c r="B1395" s="127"/>
      <c r="C1395" s="91"/>
      <c r="D1395" s="150"/>
      <c r="E1395" s="165"/>
      <c r="F1395" s="165"/>
      <c r="G1395" s="7"/>
    </row>
    <row r="1396" spans="1:10" ht="25.15" customHeight="1">
      <c r="A1396" s="224" t="s">
        <v>2078</v>
      </c>
      <c r="B1396" s="127"/>
      <c r="C1396" s="96" t="s">
        <v>1970</v>
      </c>
      <c r="D1396" s="97"/>
      <c r="E1396" s="165"/>
      <c r="F1396" s="165"/>
      <c r="G1396" s="165"/>
      <c r="I1396" s="2"/>
      <c r="J1396" s="2"/>
    </row>
    <row r="1397" spans="1:10" ht="34.9" customHeight="1">
      <c r="A1397" s="35" t="s">
        <v>2079</v>
      </c>
      <c r="B1397" s="149" t="s">
        <v>733</v>
      </c>
      <c r="C1397" s="91" t="s">
        <v>1972</v>
      </c>
      <c r="D1397" s="150" t="s">
        <v>7</v>
      </c>
      <c r="E1397" s="165">
        <v>49.1</v>
      </c>
      <c r="F1397" s="165"/>
      <c r="G1397" s="7"/>
    </row>
    <row r="1398" spans="1:10" ht="38.25">
      <c r="A1398" s="35" t="s">
        <v>2080</v>
      </c>
      <c r="B1398" s="149" t="s">
        <v>733</v>
      </c>
      <c r="C1398" s="91" t="s">
        <v>1974</v>
      </c>
      <c r="D1398" s="150" t="s">
        <v>7</v>
      </c>
      <c r="E1398" s="165">
        <v>47.98</v>
      </c>
      <c r="F1398" s="165"/>
      <c r="G1398" s="7"/>
    </row>
    <row r="1399" spans="1:10" ht="25.15" customHeight="1">
      <c r="A1399" s="40"/>
      <c r="B1399" s="149"/>
      <c r="C1399" s="153"/>
      <c r="D1399" s="149"/>
      <c r="E1399" s="167"/>
      <c r="F1399" s="165"/>
      <c r="G1399" s="7"/>
    </row>
    <row r="1400" spans="1:10" ht="25.15" customHeight="1">
      <c r="A1400" s="223" t="s">
        <v>2081</v>
      </c>
      <c r="B1400" s="141"/>
      <c r="C1400" s="154" t="s">
        <v>40</v>
      </c>
      <c r="D1400" s="155"/>
      <c r="E1400" s="166"/>
      <c r="F1400" s="105"/>
      <c r="G1400" s="105">
        <f>SUBTOTAL(9,G1401:G1407)</f>
        <v>0</v>
      </c>
    </row>
    <row r="1401" spans="1:10" ht="25.15" customHeight="1">
      <c r="A1401" s="224" t="s">
        <v>2082</v>
      </c>
      <c r="B1401" s="127"/>
      <c r="C1401" s="96" t="s">
        <v>1977</v>
      </c>
      <c r="D1401" s="97"/>
      <c r="E1401" s="165"/>
      <c r="F1401" s="165"/>
      <c r="G1401" s="165"/>
      <c r="I1401" s="2"/>
      <c r="J1401" s="2"/>
    </row>
    <row r="1402" spans="1:10" ht="25.15" customHeight="1">
      <c r="A1402" s="35" t="s">
        <v>2083</v>
      </c>
      <c r="B1402" s="149" t="s">
        <v>1979</v>
      </c>
      <c r="C1402" s="91" t="s">
        <v>1980</v>
      </c>
      <c r="D1402" s="150" t="s">
        <v>48</v>
      </c>
      <c r="E1402" s="165">
        <v>1.51</v>
      </c>
      <c r="F1402" s="165"/>
      <c r="G1402" s="7"/>
    </row>
    <row r="1403" spans="1:10" ht="34.9" customHeight="1">
      <c r="A1403" s="35" t="s">
        <v>2084</v>
      </c>
      <c r="B1403" s="149" t="s">
        <v>2085</v>
      </c>
      <c r="C1403" s="91" t="s">
        <v>1983</v>
      </c>
      <c r="D1403" s="150" t="s">
        <v>7</v>
      </c>
      <c r="E1403" s="165">
        <v>18.86</v>
      </c>
      <c r="F1403" s="165"/>
      <c r="G1403" s="7"/>
    </row>
    <row r="1404" spans="1:10" ht="25.15" customHeight="1">
      <c r="A1404" s="39"/>
      <c r="B1404" s="127"/>
      <c r="C1404" s="162"/>
      <c r="D1404" s="163"/>
      <c r="E1404" s="165"/>
      <c r="F1404" s="165"/>
      <c r="G1404" s="7"/>
    </row>
    <row r="1405" spans="1:10" ht="25.15" customHeight="1">
      <c r="A1405" s="224" t="s">
        <v>2086</v>
      </c>
      <c r="B1405" s="127"/>
      <c r="C1405" s="96" t="s">
        <v>1985</v>
      </c>
      <c r="D1405" s="163"/>
      <c r="E1405" s="165"/>
      <c r="F1405" s="165"/>
      <c r="G1405" s="165"/>
      <c r="I1405" s="2"/>
      <c r="J1405" s="2"/>
    </row>
    <row r="1406" spans="1:10" ht="34.9" customHeight="1">
      <c r="A1406" s="35" t="s">
        <v>2087</v>
      </c>
      <c r="B1406" s="149" t="s">
        <v>755</v>
      </c>
      <c r="C1406" s="91" t="s">
        <v>1987</v>
      </c>
      <c r="D1406" s="150" t="s">
        <v>7</v>
      </c>
      <c r="E1406" s="165">
        <v>12.93</v>
      </c>
      <c r="F1406" s="165"/>
      <c r="G1406" s="7"/>
    </row>
    <row r="1407" spans="1:10" ht="25.15" customHeight="1">
      <c r="A1407" s="39"/>
      <c r="B1407" s="127"/>
      <c r="C1407" s="91"/>
      <c r="D1407" s="150"/>
      <c r="E1407" s="165"/>
      <c r="F1407" s="165"/>
      <c r="G1407" s="7"/>
    </row>
    <row r="1408" spans="1:10" ht="25.15" customHeight="1">
      <c r="A1408" s="223" t="s">
        <v>2088</v>
      </c>
      <c r="B1408" s="141"/>
      <c r="C1408" s="154" t="s">
        <v>823</v>
      </c>
      <c r="D1408" s="155"/>
      <c r="E1408" s="166"/>
      <c r="F1408" s="105"/>
      <c r="G1408" s="105">
        <f>SUBTOTAL(9,G1409:G1417)</f>
        <v>0</v>
      </c>
    </row>
    <row r="1409" spans="1:10" ht="25.15" customHeight="1">
      <c r="A1409" s="224" t="s">
        <v>2089</v>
      </c>
      <c r="B1409" s="127"/>
      <c r="C1409" s="98" t="s">
        <v>857</v>
      </c>
      <c r="D1409" s="99"/>
      <c r="E1409" s="89"/>
      <c r="F1409" s="165"/>
      <c r="G1409" s="165"/>
      <c r="I1409" s="2"/>
      <c r="J1409" s="2"/>
    </row>
    <row r="1410" spans="1:10" ht="34.9" customHeight="1">
      <c r="A1410" s="35" t="s">
        <v>2090</v>
      </c>
      <c r="B1410" s="149" t="s">
        <v>859</v>
      </c>
      <c r="C1410" s="91" t="s">
        <v>1991</v>
      </c>
      <c r="D1410" s="163" t="s">
        <v>7</v>
      </c>
      <c r="E1410" s="167">
        <v>8.89</v>
      </c>
      <c r="F1410" s="165"/>
      <c r="G1410" s="7"/>
    </row>
    <row r="1411" spans="1:10" ht="25.15" customHeight="1">
      <c r="A1411" s="39"/>
      <c r="B1411" s="127"/>
      <c r="C1411" s="91"/>
      <c r="D1411" s="163"/>
      <c r="E1411" s="167"/>
      <c r="F1411" s="165"/>
      <c r="G1411" s="7"/>
    </row>
    <row r="1412" spans="1:10" ht="25.15" customHeight="1">
      <c r="A1412" s="224" t="s">
        <v>2091</v>
      </c>
      <c r="B1412" s="127"/>
      <c r="C1412" s="100" t="s">
        <v>1993</v>
      </c>
      <c r="D1412" s="163"/>
      <c r="E1412" s="167"/>
      <c r="F1412" s="165"/>
      <c r="G1412" s="165"/>
      <c r="I1412" s="2"/>
      <c r="J1412" s="2"/>
    </row>
    <row r="1413" spans="1:10" ht="25.15" customHeight="1">
      <c r="A1413" s="35" t="s">
        <v>2092</v>
      </c>
      <c r="B1413" s="149" t="s">
        <v>289</v>
      </c>
      <c r="C1413" s="162" t="s">
        <v>1995</v>
      </c>
      <c r="D1413" s="163" t="s">
        <v>7</v>
      </c>
      <c r="E1413" s="165">
        <v>25.32</v>
      </c>
      <c r="F1413" s="165"/>
      <c r="G1413" s="7"/>
    </row>
    <row r="1414" spans="1:10" ht="34.9" customHeight="1">
      <c r="A1414" s="35" t="s">
        <v>2093</v>
      </c>
      <c r="B1414" s="149" t="s">
        <v>289</v>
      </c>
      <c r="C1414" s="162" t="s">
        <v>1002</v>
      </c>
      <c r="D1414" s="163" t="s">
        <v>7</v>
      </c>
      <c r="E1414" s="165">
        <v>25.32</v>
      </c>
      <c r="F1414" s="165"/>
      <c r="G1414" s="7"/>
    </row>
    <row r="1415" spans="1:10" ht="34.9" customHeight="1">
      <c r="A1415" s="35" t="s">
        <v>2094</v>
      </c>
      <c r="B1415" s="149" t="s">
        <v>1998</v>
      </c>
      <c r="C1415" s="162" t="s">
        <v>1999</v>
      </c>
      <c r="D1415" s="163" t="s">
        <v>7</v>
      </c>
      <c r="E1415" s="165">
        <v>0.92</v>
      </c>
      <c r="F1415" s="165"/>
      <c r="G1415" s="7"/>
    </row>
    <row r="1416" spans="1:10" ht="25.15" customHeight="1">
      <c r="A1416" s="35" t="s">
        <v>2095</v>
      </c>
      <c r="B1416" s="149" t="s">
        <v>2001</v>
      </c>
      <c r="C1416" s="162" t="s">
        <v>2002</v>
      </c>
      <c r="D1416" s="163" t="s">
        <v>7</v>
      </c>
      <c r="E1416" s="165">
        <v>0.92</v>
      </c>
      <c r="F1416" s="165"/>
      <c r="G1416" s="7"/>
    </row>
    <row r="1417" spans="1:10" ht="25.15" customHeight="1">
      <c r="A1417" s="39"/>
      <c r="B1417" s="127"/>
      <c r="C1417" s="147"/>
      <c r="D1417" s="149"/>
      <c r="E1417" s="167"/>
      <c r="F1417" s="165"/>
      <c r="G1417" s="7"/>
    </row>
    <row r="1418" spans="1:10" ht="25.15" customHeight="1">
      <c r="A1418" s="223" t="s">
        <v>2096</v>
      </c>
      <c r="B1418" s="141"/>
      <c r="C1418" s="154" t="s">
        <v>2004</v>
      </c>
      <c r="D1418" s="155"/>
      <c r="E1418" s="166"/>
      <c r="F1418" s="105"/>
      <c r="G1418" s="105">
        <f>SUBTOTAL(9,G1419:G1433)</f>
        <v>0</v>
      </c>
    </row>
    <row r="1419" spans="1:10" ht="25.15" customHeight="1">
      <c r="A1419" s="224" t="s">
        <v>2097</v>
      </c>
      <c r="B1419" s="127"/>
      <c r="C1419" s="120" t="s">
        <v>899</v>
      </c>
      <c r="D1419" s="101"/>
      <c r="E1419" s="167"/>
      <c r="F1419" s="165"/>
      <c r="G1419" s="165"/>
      <c r="I1419" s="2"/>
      <c r="J1419" s="2"/>
    </row>
    <row r="1420" spans="1:10" ht="34.9" customHeight="1">
      <c r="A1420" s="35" t="s">
        <v>2098</v>
      </c>
      <c r="B1420" s="149" t="s">
        <v>2007</v>
      </c>
      <c r="C1420" s="102" t="s">
        <v>2008</v>
      </c>
      <c r="D1420" s="101" t="s">
        <v>142</v>
      </c>
      <c r="E1420" s="167">
        <v>1</v>
      </c>
      <c r="F1420" s="165"/>
      <c r="G1420" s="7"/>
    </row>
    <row r="1421" spans="1:10" ht="34.9" customHeight="1">
      <c r="A1421" s="35" t="s">
        <v>2099</v>
      </c>
      <c r="B1421" s="149" t="s">
        <v>908</v>
      </c>
      <c r="C1421" s="102" t="s">
        <v>909</v>
      </c>
      <c r="D1421" s="149" t="s">
        <v>142</v>
      </c>
      <c r="E1421" s="167">
        <v>1</v>
      </c>
      <c r="F1421" s="165"/>
      <c r="G1421" s="7"/>
    </row>
    <row r="1422" spans="1:10" ht="41.45" customHeight="1">
      <c r="A1422" s="35" t="s">
        <v>2100</v>
      </c>
      <c r="B1422" s="149" t="s">
        <v>2011</v>
      </c>
      <c r="C1422" s="162" t="s">
        <v>2012</v>
      </c>
      <c r="D1422" s="101" t="s">
        <v>142</v>
      </c>
      <c r="E1422" s="167">
        <v>1</v>
      </c>
      <c r="F1422" s="165"/>
      <c r="G1422" s="7"/>
    </row>
    <row r="1423" spans="1:10" ht="25.15" customHeight="1">
      <c r="A1423" s="35" t="s">
        <v>2101</v>
      </c>
      <c r="B1423" s="149" t="s">
        <v>2014</v>
      </c>
      <c r="C1423" s="153" t="s">
        <v>2015</v>
      </c>
      <c r="D1423" s="149" t="s">
        <v>142</v>
      </c>
      <c r="E1423" s="167">
        <v>1</v>
      </c>
      <c r="F1423" s="165"/>
      <c r="G1423" s="7"/>
    </row>
    <row r="1424" spans="1:10" ht="25.15" customHeight="1">
      <c r="A1424" s="39"/>
      <c r="B1424" s="127"/>
      <c r="C1424" s="162"/>
      <c r="D1424" s="101"/>
      <c r="E1424" s="167"/>
      <c r="F1424" s="165"/>
      <c r="G1424" s="7"/>
    </row>
    <row r="1425" spans="1:10" ht="25.15" customHeight="1">
      <c r="A1425" s="224" t="s">
        <v>2102</v>
      </c>
      <c r="B1425" s="127"/>
      <c r="C1425" s="120" t="s">
        <v>951</v>
      </c>
      <c r="D1425" s="101"/>
      <c r="E1425" s="167"/>
      <c r="F1425" s="165"/>
      <c r="G1425" s="165"/>
      <c r="I1425" s="2"/>
      <c r="J1425" s="2"/>
    </row>
    <row r="1426" spans="1:10" ht="34.9" customHeight="1">
      <c r="A1426" s="35" t="s">
        <v>2103</v>
      </c>
      <c r="B1426" s="149" t="s">
        <v>289</v>
      </c>
      <c r="C1426" s="91" t="s">
        <v>956</v>
      </c>
      <c r="D1426" s="150" t="s">
        <v>142</v>
      </c>
      <c r="E1426" s="167">
        <v>1</v>
      </c>
      <c r="F1426" s="165"/>
      <c r="G1426" s="7"/>
    </row>
    <row r="1427" spans="1:10" ht="46.5" customHeight="1">
      <c r="A1427" s="35" t="s">
        <v>2104</v>
      </c>
      <c r="B1427" s="149" t="s">
        <v>289</v>
      </c>
      <c r="C1427" s="91" t="s">
        <v>2019</v>
      </c>
      <c r="D1427" s="101" t="s">
        <v>142</v>
      </c>
      <c r="E1427" s="167">
        <v>1</v>
      </c>
      <c r="F1427" s="165"/>
      <c r="G1427" s="7"/>
    </row>
    <row r="1428" spans="1:10" ht="25.15" customHeight="1">
      <c r="A1428" s="35" t="s">
        <v>2105</v>
      </c>
      <c r="B1428" s="149" t="s">
        <v>289</v>
      </c>
      <c r="C1428" s="91" t="s">
        <v>967</v>
      </c>
      <c r="D1428" s="101" t="s">
        <v>142</v>
      </c>
      <c r="E1428" s="167">
        <v>1</v>
      </c>
      <c r="F1428" s="165"/>
      <c r="G1428" s="7"/>
    </row>
    <row r="1429" spans="1:10" ht="34.9" customHeight="1">
      <c r="A1429" s="35" t="s">
        <v>2106</v>
      </c>
      <c r="B1429" s="149" t="s">
        <v>2107</v>
      </c>
      <c r="C1429" s="162" t="s">
        <v>2022</v>
      </c>
      <c r="D1429" s="101" t="s">
        <v>142</v>
      </c>
      <c r="E1429" s="167">
        <v>1</v>
      </c>
      <c r="F1429" s="165"/>
      <c r="G1429" s="7"/>
    </row>
    <row r="1430" spans="1:10" ht="25.15" customHeight="1">
      <c r="A1430" s="40"/>
      <c r="B1430" s="127"/>
      <c r="C1430" s="162"/>
      <c r="D1430" s="101"/>
      <c r="E1430" s="167"/>
      <c r="F1430" s="165"/>
      <c r="G1430" s="7"/>
    </row>
    <row r="1431" spans="1:10" ht="25.15" customHeight="1">
      <c r="A1431" s="224" t="s">
        <v>2108</v>
      </c>
      <c r="B1431" s="127"/>
      <c r="C1431" s="120" t="s">
        <v>2024</v>
      </c>
      <c r="D1431" s="101"/>
      <c r="E1431" s="167"/>
      <c r="F1431" s="165"/>
      <c r="G1431" s="165"/>
      <c r="I1431" s="2"/>
      <c r="J1431" s="2"/>
    </row>
    <row r="1432" spans="1:10" ht="34.9" customHeight="1">
      <c r="A1432" s="35" t="s">
        <v>2109</v>
      </c>
      <c r="B1432" s="149" t="s">
        <v>2026</v>
      </c>
      <c r="C1432" s="162" t="s">
        <v>2027</v>
      </c>
      <c r="D1432" s="101" t="s">
        <v>88</v>
      </c>
      <c r="E1432" s="167">
        <v>1</v>
      </c>
      <c r="F1432" s="165"/>
      <c r="G1432" s="7"/>
    </row>
    <row r="1433" spans="1:10" ht="25.15" customHeight="1">
      <c r="A1433" s="39"/>
      <c r="B1433" s="127"/>
      <c r="C1433" s="91"/>
      <c r="D1433" s="101"/>
      <c r="E1433" s="167"/>
      <c r="F1433" s="165"/>
      <c r="G1433" s="7"/>
    </row>
    <row r="1434" spans="1:10" ht="25.15" customHeight="1">
      <c r="A1434" s="223" t="s">
        <v>2110</v>
      </c>
      <c r="B1434" s="141"/>
      <c r="C1434" s="154" t="s">
        <v>2029</v>
      </c>
      <c r="D1434" s="155"/>
      <c r="E1434" s="166"/>
      <c r="F1434" s="105"/>
      <c r="G1434" s="105">
        <f>SUBTOTAL(9,G1435:G1437)</f>
        <v>0</v>
      </c>
    </row>
    <row r="1435" spans="1:10" ht="25.15" customHeight="1">
      <c r="A1435" s="224" t="s">
        <v>2111</v>
      </c>
      <c r="B1435" s="127"/>
      <c r="C1435" s="147" t="s">
        <v>278</v>
      </c>
      <c r="D1435" s="149"/>
      <c r="E1435" s="167"/>
      <c r="F1435" s="165"/>
      <c r="G1435" s="165"/>
      <c r="I1435" s="2"/>
      <c r="J1435" s="2"/>
    </row>
    <row r="1436" spans="1:10" ht="25.15" customHeight="1">
      <c r="A1436" s="35" t="s">
        <v>2112</v>
      </c>
      <c r="B1436" s="149" t="s">
        <v>280</v>
      </c>
      <c r="C1436" s="162" t="s">
        <v>281</v>
      </c>
      <c r="D1436" s="163" t="s">
        <v>7</v>
      </c>
      <c r="E1436" s="167">
        <v>140.47999999999999</v>
      </c>
      <c r="F1436" s="165"/>
      <c r="G1436" s="7"/>
    </row>
    <row r="1437" spans="1:10" ht="25.15" customHeight="1">
      <c r="A1437" s="201"/>
      <c r="B1437" s="159"/>
      <c r="C1437" s="6"/>
      <c r="D1437" s="159"/>
      <c r="E1437" s="15"/>
      <c r="F1437" s="7"/>
      <c r="G1437" s="7"/>
    </row>
    <row r="1438" spans="1:10" s="3" customFormat="1" ht="25.15" customHeight="1">
      <c r="A1438" s="200" t="s">
        <v>2113</v>
      </c>
      <c r="B1438" s="142"/>
      <c r="C1438" s="143" t="s">
        <v>2114</v>
      </c>
      <c r="D1438" s="4"/>
      <c r="E1438" s="18"/>
      <c r="F1438" s="18"/>
      <c r="G1438" s="18">
        <f>SUBTOTAL(9,G1439:G1534)</f>
        <v>0</v>
      </c>
    </row>
    <row r="1439" spans="1:10" ht="25.15" customHeight="1">
      <c r="A1439" s="223" t="s">
        <v>2115</v>
      </c>
      <c r="B1439" s="141"/>
      <c r="C1439" s="154" t="s">
        <v>542</v>
      </c>
      <c r="D1439" s="155"/>
      <c r="E1439" s="166"/>
      <c r="F1439" s="105"/>
      <c r="G1439" s="105">
        <f>SUBTOTAL(9,G1440:G1442)</f>
        <v>0</v>
      </c>
    </row>
    <row r="1440" spans="1:10" ht="25.15" customHeight="1">
      <c r="A1440" s="224" t="s">
        <v>2116</v>
      </c>
      <c r="B1440" s="149"/>
      <c r="C1440" s="147" t="s">
        <v>1916</v>
      </c>
      <c r="D1440" s="149"/>
      <c r="E1440" s="167"/>
      <c r="F1440" s="165"/>
      <c r="G1440" s="165"/>
      <c r="I1440" s="2"/>
      <c r="J1440" s="2"/>
    </row>
    <row r="1441" spans="1:10" ht="25.15" customHeight="1">
      <c r="A1441" s="35" t="s">
        <v>2117</v>
      </c>
      <c r="B1441" s="149" t="s">
        <v>11</v>
      </c>
      <c r="C1441" s="153" t="s">
        <v>1918</v>
      </c>
      <c r="D1441" s="149" t="s">
        <v>7</v>
      </c>
      <c r="E1441" s="167">
        <v>46.57</v>
      </c>
      <c r="F1441" s="165"/>
      <c r="G1441" s="7"/>
    </row>
    <row r="1442" spans="1:10" ht="25.15" customHeight="1">
      <c r="A1442" s="40"/>
      <c r="B1442" s="149"/>
      <c r="C1442" s="153"/>
      <c r="D1442" s="149"/>
      <c r="E1442" s="167"/>
      <c r="F1442" s="165"/>
      <c r="G1442" s="7"/>
    </row>
    <row r="1443" spans="1:10" ht="25.15" customHeight="1">
      <c r="A1443" s="223" t="s">
        <v>2118</v>
      </c>
      <c r="B1443" s="141"/>
      <c r="C1443" s="154" t="s">
        <v>1920</v>
      </c>
      <c r="D1443" s="155"/>
      <c r="E1443" s="166"/>
      <c r="F1443" s="105"/>
      <c r="G1443" s="105">
        <f>SUBTOTAL(9,G1444:G1464)</f>
        <v>0</v>
      </c>
    </row>
    <row r="1444" spans="1:10" ht="25.15" customHeight="1">
      <c r="A1444" s="224" t="s">
        <v>2119</v>
      </c>
      <c r="B1444" s="87"/>
      <c r="C1444" s="120" t="s">
        <v>329</v>
      </c>
      <c r="D1444" s="149"/>
      <c r="E1444" s="167"/>
      <c r="F1444" s="165"/>
      <c r="G1444" s="165"/>
      <c r="I1444" s="2"/>
      <c r="J1444" s="2"/>
    </row>
    <row r="1445" spans="1:10" ht="25.15" customHeight="1">
      <c r="A1445" s="35" t="s">
        <v>2120</v>
      </c>
      <c r="B1445" s="149" t="s">
        <v>573</v>
      </c>
      <c r="C1445" s="162" t="s">
        <v>574</v>
      </c>
      <c r="D1445" s="163" t="s">
        <v>48</v>
      </c>
      <c r="E1445" s="167">
        <v>8.3800000000000008</v>
      </c>
      <c r="F1445" s="165"/>
      <c r="G1445" s="7"/>
    </row>
    <row r="1446" spans="1:10" ht="25.15" customHeight="1">
      <c r="A1446" s="35" t="s">
        <v>2121</v>
      </c>
      <c r="B1446" s="149" t="s">
        <v>576</v>
      </c>
      <c r="C1446" s="162" t="s">
        <v>577</v>
      </c>
      <c r="D1446" s="163" t="s">
        <v>7</v>
      </c>
      <c r="E1446" s="167">
        <v>9.07</v>
      </c>
      <c r="F1446" s="165"/>
      <c r="G1446" s="7"/>
    </row>
    <row r="1447" spans="1:10" ht="25.15" customHeight="1">
      <c r="A1447" s="35" t="s">
        <v>2122</v>
      </c>
      <c r="B1447" s="149" t="s">
        <v>579</v>
      </c>
      <c r="C1447" s="162" t="s">
        <v>580</v>
      </c>
      <c r="D1447" s="163" t="s">
        <v>48</v>
      </c>
      <c r="E1447" s="167">
        <v>0.46</v>
      </c>
      <c r="F1447" s="165"/>
      <c r="G1447" s="7"/>
    </row>
    <row r="1448" spans="1:10" ht="25.15" customHeight="1">
      <c r="A1448" s="35" t="s">
        <v>2123</v>
      </c>
      <c r="B1448" s="149" t="s">
        <v>582</v>
      </c>
      <c r="C1448" s="162" t="s">
        <v>583</v>
      </c>
      <c r="D1448" s="163" t="s">
        <v>7</v>
      </c>
      <c r="E1448" s="167">
        <v>23.59</v>
      </c>
      <c r="F1448" s="165"/>
      <c r="G1448" s="7"/>
    </row>
    <row r="1449" spans="1:10" ht="25.15" customHeight="1">
      <c r="A1449" s="35" t="s">
        <v>2124</v>
      </c>
      <c r="B1449" s="149" t="s">
        <v>585</v>
      </c>
      <c r="C1449" s="162" t="s">
        <v>586</v>
      </c>
      <c r="D1449" s="163" t="s">
        <v>7</v>
      </c>
      <c r="E1449" s="167">
        <v>23.59</v>
      </c>
      <c r="F1449" s="165"/>
      <c r="G1449" s="7"/>
    </row>
    <row r="1450" spans="1:10" ht="25.15" customHeight="1">
      <c r="A1450" s="35" t="s">
        <v>2125</v>
      </c>
      <c r="B1450" s="149" t="s">
        <v>588</v>
      </c>
      <c r="C1450" s="162" t="s">
        <v>589</v>
      </c>
      <c r="D1450" s="163" t="s">
        <v>590</v>
      </c>
      <c r="E1450" s="167">
        <v>110</v>
      </c>
      <c r="F1450" s="165"/>
      <c r="G1450" s="7"/>
    </row>
    <row r="1451" spans="1:10" ht="25.15" customHeight="1">
      <c r="A1451" s="35" t="s">
        <v>2126</v>
      </c>
      <c r="B1451" s="149" t="s">
        <v>592</v>
      </c>
      <c r="C1451" s="162" t="s">
        <v>593</v>
      </c>
      <c r="D1451" s="163" t="s">
        <v>590</v>
      </c>
      <c r="E1451" s="167">
        <v>30</v>
      </c>
      <c r="F1451" s="165"/>
      <c r="G1451" s="7"/>
    </row>
    <row r="1452" spans="1:10" ht="25.15" customHeight="1">
      <c r="A1452" s="35" t="s">
        <v>2127</v>
      </c>
      <c r="B1452" s="149" t="s">
        <v>595</v>
      </c>
      <c r="C1452" s="162" t="s">
        <v>596</v>
      </c>
      <c r="D1452" s="163" t="s">
        <v>48</v>
      </c>
      <c r="E1452" s="167">
        <v>3.02</v>
      </c>
      <c r="F1452" s="165"/>
      <c r="G1452" s="7"/>
    </row>
    <row r="1453" spans="1:10" ht="25.15" customHeight="1">
      <c r="A1453" s="35" t="s">
        <v>2128</v>
      </c>
      <c r="B1453" s="149" t="s">
        <v>598</v>
      </c>
      <c r="C1453" s="162" t="s">
        <v>599</v>
      </c>
      <c r="D1453" s="163" t="s">
        <v>48</v>
      </c>
      <c r="E1453" s="167">
        <v>5.23</v>
      </c>
      <c r="F1453" s="165"/>
      <c r="G1453" s="7"/>
    </row>
    <row r="1454" spans="1:10" ht="25.15" customHeight="1">
      <c r="A1454" s="35" t="s">
        <v>2129</v>
      </c>
      <c r="B1454" s="149" t="s">
        <v>601</v>
      </c>
      <c r="C1454" s="162" t="s">
        <v>602</v>
      </c>
      <c r="D1454" s="163" t="s">
        <v>7</v>
      </c>
      <c r="E1454" s="167">
        <v>23.59</v>
      </c>
      <c r="F1454" s="165"/>
      <c r="G1454" s="7"/>
    </row>
    <row r="1455" spans="1:10" ht="25.15" customHeight="1">
      <c r="A1455" s="35" t="s">
        <v>2130</v>
      </c>
      <c r="B1455" s="149">
        <v>72897</v>
      </c>
      <c r="C1455" s="162" t="s">
        <v>568</v>
      </c>
      <c r="D1455" s="163" t="s">
        <v>48</v>
      </c>
      <c r="E1455" s="167">
        <v>3.02</v>
      </c>
      <c r="F1455" s="165"/>
      <c r="G1455" s="7"/>
    </row>
    <row r="1456" spans="1:10" ht="35.1" customHeight="1">
      <c r="A1456" s="35" t="s">
        <v>2131</v>
      </c>
      <c r="B1456" s="149" t="s">
        <v>3360</v>
      </c>
      <c r="C1456" s="162" t="s">
        <v>3782</v>
      </c>
      <c r="D1456" s="163" t="s">
        <v>13</v>
      </c>
      <c r="E1456" s="165">
        <v>60.4</v>
      </c>
      <c r="F1456" s="165"/>
      <c r="G1456" s="7"/>
    </row>
    <row r="1457" spans="1:10" ht="25.15" customHeight="1">
      <c r="A1457" s="40"/>
      <c r="B1457" s="149"/>
      <c r="C1457" s="153"/>
      <c r="D1457" s="149"/>
      <c r="E1457" s="167"/>
      <c r="F1457" s="165"/>
      <c r="G1457" s="7"/>
    </row>
    <row r="1458" spans="1:10" ht="25.15" customHeight="1">
      <c r="A1458" s="224" t="s">
        <v>2132</v>
      </c>
      <c r="B1458" s="87"/>
      <c r="C1458" s="120" t="s">
        <v>334</v>
      </c>
      <c r="D1458" s="149"/>
      <c r="E1458" s="167"/>
      <c r="F1458" s="165"/>
      <c r="G1458" s="165"/>
      <c r="I1458" s="2"/>
      <c r="J1458" s="2"/>
    </row>
    <row r="1459" spans="1:10" ht="25.15" customHeight="1">
      <c r="A1459" s="35" t="s">
        <v>2133</v>
      </c>
      <c r="B1459" s="149" t="s">
        <v>609</v>
      </c>
      <c r="C1459" s="153" t="s">
        <v>610</v>
      </c>
      <c r="D1459" s="163" t="s">
        <v>7</v>
      </c>
      <c r="E1459" s="165">
        <v>15.12</v>
      </c>
      <c r="F1459" s="165"/>
      <c r="G1459" s="7"/>
    </row>
    <row r="1460" spans="1:10" ht="25.15" customHeight="1">
      <c r="A1460" s="35" t="s">
        <v>2134</v>
      </c>
      <c r="B1460" s="149" t="s">
        <v>620</v>
      </c>
      <c r="C1460" s="153" t="s">
        <v>621</v>
      </c>
      <c r="D1460" s="163" t="s">
        <v>7</v>
      </c>
      <c r="E1460" s="165">
        <v>47.17</v>
      </c>
      <c r="F1460" s="165"/>
      <c r="G1460" s="7"/>
    </row>
    <row r="1461" spans="1:10" ht="25.15" customHeight="1">
      <c r="A1461" s="35" t="s">
        <v>2135</v>
      </c>
      <c r="B1461" s="149" t="s">
        <v>595</v>
      </c>
      <c r="C1461" s="153" t="s">
        <v>613</v>
      </c>
      <c r="D1461" s="163" t="s">
        <v>48</v>
      </c>
      <c r="E1461" s="165">
        <v>6.23</v>
      </c>
      <c r="F1461" s="165"/>
      <c r="G1461" s="7"/>
    </row>
    <row r="1462" spans="1:10" ht="25.15" customHeight="1">
      <c r="A1462" s="35" t="s">
        <v>2136</v>
      </c>
      <c r="B1462" s="149" t="s">
        <v>588</v>
      </c>
      <c r="C1462" s="153" t="s">
        <v>589</v>
      </c>
      <c r="D1462" s="163" t="s">
        <v>590</v>
      </c>
      <c r="E1462" s="165">
        <v>319</v>
      </c>
      <c r="F1462" s="165"/>
      <c r="G1462" s="7"/>
    </row>
    <row r="1463" spans="1:10" ht="25.15" customHeight="1">
      <c r="A1463" s="35" t="s">
        <v>2137</v>
      </c>
      <c r="B1463" s="149" t="s">
        <v>592</v>
      </c>
      <c r="C1463" s="153" t="s">
        <v>593</v>
      </c>
      <c r="D1463" s="163" t="s">
        <v>590</v>
      </c>
      <c r="E1463" s="165">
        <v>65</v>
      </c>
      <c r="F1463" s="165"/>
      <c r="G1463" s="7"/>
    </row>
    <row r="1464" spans="1:10" ht="25.15" customHeight="1">
      <c r="A1464" s="40"/>
      <c r="B1464" s="149"/>
      <c r="C1464" s="162"/>
      <c r="D1464" s="163"/>
      <c r="E1464" s="165"/>
      <c r="F1464" s="165"/>
      <c r="G1464" s="7"/>
    </row>
    <row r="1465" spans="1:10" ht="25.15" customHeight="1">
      <c r="A1465" s="223" t="s">
        <v>2138</v>
      </c>
      <c r="B1465" s="141"/>
      <c r="C1465" s="154" t="s">
        <v>1942</v>
      </c>
      <c r="D1465" s="155"/>
      <c r="E1465" s="166"/>
      <c r="F1465" s="105"/>
      <c r="G1465" s="105">
        <f>SUBTOTAL(9,G1466:G1480)</f>
        <v>0</v>
      </c>
    </row>
    <row r="1466" spans="1:10" ht="25.15" customHeight="1">
      <c r="A1466" s="224" t="s">
        <v>2139</v>
      </c>
      <c r="B1466" s="127"/>
      <c r="C1466" s="147" t="s">
        <v>663</v>
      </c>
      <c r="D1466" s="149"/>
      <c r="E1466" s="167"/>
      <c r="F1466" s="165"/>
      <c r="G1466" s="165"/>
      <c r="I1466" s="2"/>
      <c r="J1466" s="2"/>
    </row>
    <row r="1467" spans="1:10" ht="25.15" customHeight="1">
      <c r="A1467" s="35" t="s">
        <v>2140</v>
      </c>
      <c r="B1467" s="149" t="s">
        <v>665</v>
      </c>
      <c r="C1467" s="153" t="s">
        <v>666</v>
      </c>
      <c r="D1467" s="163" t="s">
        <v>590</v>
      </c>
      <c r="E1467" s="165">
        <v>781.01</v>
      </c>
      <c r="F1467" s="165"/>
      <c r="G1467" s="7"/>
    </row>
    <row r="1468" spans="1:10" ht="25.15" customHeight="1">
      <c r="A1468" s="39"/>
      <c r="B1468" s="127"/>
      <c r="C1468" s="147"/>
      <c r="D1468" s="149"/>
      <c r="E1468" s="167"/>
      <c r="F1468" s="165"/>
      <c r="G1468" s="7"/>
    </row>
    <row r="1469" spans="1:10" ht="25.15" customHeight="1">
      <c r="A1469" s="224" t="s">
        <v>2141</v>
      </c>
      <c r="B1469" s="127"/>
      <c r="C1469" s="147" t="s">
        <v>668</v>
      </c>
      <c r="D1469" s="149"/>
      <c r="E1469" s="167"/>
      <c r="F1469" s="165"/>
      <c r="G1469" s="165"/>
      <c r="I1469" s="2"/>
      <c r="J1469" s="2"/>
    </row>
    <row r="1470" spans="1:10" ht="35.1" customHeight="1">
      <c r="A1470" s="35" t="s">
        <v>2142</v>
      </c>
      <c r="B1470" s="149" t="s">
        <v>670</v>
      </c>
      <c r="C1470" s="91" t="s">
        <v>1947</v>
      </c>
      <c r="D1470" s="150" t="s">
        <v>7</v>
      </c>
      <c r="E1470" s="167">
        <v>46.57</v>
      </c>
      <c r="F1470" s="165"/>
      <c r="G1470" s="7"/>
    </row>
    <row r="1471" spans="1:10" ht="25.15" customHeight="1">
      <c r="A1471" s="39"/>
      <c r="B1471" s="127"/>
      <c r="C1471" s="91"/>
      <c r="D1471" s="150"/>
      <c r="E1471" s="167"/>
      <c r="F1471" s="165"/>
      <c r="G1471" s="7"/>
    </row>
    <row r="1472" spans="1:10" ht="25.15" customHeight="1">
      <c r="A1472" s="224" t="s">
        <v>2143</v>
      </c>
      <c r="B1472" s="127"/>
      <c r="C1472" s="147" t="s">
        <v>673</v>
      </c>
      <c r="D1472" s="149"/>
      <c r="E1472" s="167"/>
      <c r="F1472" s="165"/>
      <c r="G1472" s="165"/>
      <c r="I1472" s="2"/>
      <c r="J1472" s="2"/>
    </row>
    <row r="1473" spans="1:10" ht="114" customHeight="1">
      <c r="A1473" s="35" t="s">
        <v>2144</v>
      </c>
      <c r="B1473" s="149" t="s">
        <v>675</v>
      </c>
      <c r="C1473" s="91" t="s">
        <v>676</v>
      </c>
      <c r="D1473" s="150" t="s">
        <v>72</v>
      </c>
      <c r="E1473" s="167">
        <v>6.08</v>
      </c>
      <c r="F1473" s="165"/>
      <c r="G1473" s="7"/>
    </row>
    <row r="1474" spans="1:10" ht="25.15" customHeight="1">
      <c r="A1474" s="39"/>
      <c r="B1474" s="127"/>
      <c r="C1474" s="91"/>
      <c r="D1474" s="150"/>
      <c r="E1474" s="167"/>
      <c r="F1474" s="165"/>
      <c r="G1474" s="7"/>
    </row>
    <row r="1475" spans="1:10" ht="25.15" customHeight="1">
      <c r="A1475" s="224" t="s">
        <v>2145</v>
      </c>
      <c r="B1475" s="127"/>
      <c r="C1475" s="147" t="s">
        <v>683</v>
      </c>
      <c r="D1475" s="149"/>
      <c r="E1475" s="167"/>
      <c r="F1475" s="165"/>
      <c r="G1475" s="165"/>
      <c r="I1475" s="2"/>
      <c r="J1475" s="2"/>
    </row>
    <row r="1476" spans="1:10" ht="84.75" customHeight="1">
      <c r="A1476" s="35" t="s">
        <v>2146</v>
      </c>
      <c r="B1476" s="149" t="s">
        <v>289</v>
      </c>
      <c r="C1476" s="91" t="s">
        <v>685</v>
      </c>
      <c r="D1476" s="150" t="s">
        <v>7</v>
      </c>
      <c r="E1476" s="167">
        <v>21.96</v>
      </c>
      <c r="F1476" s="165"/>
      <c r="G1476" s="7"/>
    </row>
    <row r="1477" spans="1:10" ht="25.15" customHeight="1">
      <c r="A1477" s="39"/>
      <c r="B1477" s="127"/>
      <c r="C1477" s="147"/>
      <c r="D1477" s="149"/>
      <c r="E1477" s="167"/>
      <c r="F1477" s="165"/>
      <c r="G1477" s="7"/>
    </row>
    <row r="1478" spans="1:10" ht="25.15" customHeight="1">
      <c r="A1478" s="224" t="s">
        <v>2147</v>
      </c>
      <c r="B1478" s="127"/>
      <c r="C1478" s="147" t="s">
        <v>1953</v>
      </c>
      <c r="D1478" s="149"/>
      <c r="E1478" s="167"/>
      <c r="F1478" s="165"/>
      <c r="G1478" s="165"/>
      <c r="I1478" s="2"/>
      <c r="J1478" s="2"/>
    </row>
    <row r="1479" spans="1:10" ht="35.1" customHeight="1">
      <c r="A1479" s="35" t="s">
        <v>2148</v>
      </c>
      <c r="B1479" s="149" t="s">
        <v>289</v>
      </c>
      <c r="C1479" s="162" t="s">
        <v>1955</v>
      </c>
      <c r="D1479" s="150" t="s">
        <v>7</v>
      </c>
      <c r="E1479" s="165">
        <v>21.06</v>
      </c>
      <c r="F1479" s="165"/>
      <c r="G1479" s="7"/>
    </row>
    <row r="1480" spans="1:10" ht="25.15" customHeight="1">
      <c r="A1480" s="40"/>
      <c r="B1480" s="149"/>
      <c r="C1480" s="153"/>
      <c r="D1480" s="149"/>
      <c r="E1480" s="167"/>
      <c r="F1480" s="165"/>
      <c r="G1480" s="7"/>
    </row>
    <row r="1481" spans="1:10" ht="25.15" customHeight="1">
      <c r="A1481" s="223" t="s">
        <v>2149</v>
      </c>
      <c r="B1481" s="141"/>
      <c r="C1481" s="154" t="s">
        <v>702</v>
      </c>
      <c r="D1481" s="155"/>
      <c r="E1481" s="166"/>
      <c r="F1481" s="105"/>
      <c r="G1481" s="105">
        <f>SUBTOTAL(9,G1482:G1484)</f>
        <v>0</v>
      </c>
    </row>
    <row r="1482" spans="1:10" ht="25.15" customHeight="1">
      <c r="A1482" s="224" t="s">
        <v>2150</v>
      </c>
      <c r="B1482" s="127"/>
      <c r="C1482" s="92" t="s">
        <v>704</v>
      </c>
      <c r="D1482" s="93"/>
      <c r="E1482" s="88"/>
      <c r="F1482" s="165"/>
      <c r="G1482" s="165"/>
      <c r="I1482" s="2"/>
      <c r="J1482" s="2"/>
    </row>
    <row r="1483" spans="1:10" ht="46.5" customHeight="1">
      <c r="A1483" s="35" t="s">
        <v>2151</v>
      </c>
      <c r="B1483" s="149" t="s">
        <v>706</v>
      </c>
      <c r="C1483" s="94" t="s">
        <v>707</v>
      </c>
      <c r="D1483" s="95" t="s">
        <v>7</v>
      </c>
      <c r="E1483" s="165">
        <v>45.98</v>
      </c>
      <c r="F1483" s="165"/>
      <c r="G1483" s="7"/>
    </row>
    <row r="1484" spans="1:10" ht="25.15" customHeight="1">
      <c r="A1484" s="40"/>
      <c r="B1484" s="149"/>
      <c r="C1484" s="153"/>
      <c r="D1484" s="149"/>
      <c r="E1484" s="167"/>
      <c r="F1484" s="165"/>
      <c r="G1484" s="7"/>
    </row>
    <row r="1485" spans="1:10" ht="25.15" customHeight="1">
      <c r="A1485" s="223" t="s">
        <v>2152</v>
      </c>
      <c r="B1485" s="141"/>
      <c r="C1485" s="154" t="s">
        <v>722</v>
      </c>
      <c r="D1485" s="155"/>
      <c r="E1485" s="166"/>
      <c r="F1485" s="105"/>
      <c r="G1485" s="105">
        <f>SUBTOTAL(9,G1486:G1494)</f>
        <v>0</v>
      </c>
    </row>
    <row r="1486" spans="1:10" ht="25.15" customHeight="1">
      <c r="A1486" s="224" t="s">
        <v>2153</v>
      </c>
      <c r="B1486" s="127"/>
      <c r="C1486" s="96" t="s">
        <v>724</v>
      </c>
      <c r="D1486" s="97"/>
      <c r="E1486" s="165"/>
      <c r="F1486" s="165"/>
      <c r="G1486" s="165"/>
      <c r="I1486" s="2"/>
      <c r="J1486" s="2"/>
    </row>
    <row r="1487" spans="1:10" ht="84" customHeight="1">
      <c r="A1487" s="35" t="s">
        <v>2154</v>
      </c>
      <c r="B1487" s="149" t="s">
        <v>2756</v>
      </c>
      <c r="C1487" s="91" t="s">
        <v>726</v>
      </c>
      <c r="D1487" s="95" t="s">
        <v>7</v>
      </c>
      <c r="E1487" s="165">
        <v>194.13</v>
      </c>
      <c r="F1487" s="165"/>
      <c r="G1487" s="7"/>
    </row>
    <row r="1488" spans="1:10" ht="84" customHeight="1">
      <c r="A1488" s="35" t="s">
        <v>2155</v>
      </c>
      <c r="B1488" s="149" t="s">
        <v>728</v>
      </c>
      <c r="C1488" s="91" t="s">
        <v>729</v>
      </c>
      <c r="D1488" s="95" t="s">
        <v>7</v>
      </c>
      <c r="E1488" s="165">
        <v>194.13</v>
      </c>
      <c r="F1488" s="165"/>
      <c r="G1488" s="7"/>
    </row>
    <row r="1489" spans="1:10" ht="35.1" customHeight="1">
      <c r="A1489" s="35" t="s">
        <v>2156</v>
      </c>
      <c r="B1489" s="149" t="s">
        <v>1964</v>
      </c>
      <c r="C1489" s="91" t="s">
        <v>1965</v>
      </c>
      <c r="D1489" s="150" t="s">
        <v>7</v>
      </c>
      <c r="E1489" s="165">
        <v>194.13</v>
      </c>
      <c r="F1489" s="165"/>
      <c r="G1489" s="7"/>
    </row>
    <row r="1490" spans="1:10" ht="25.15" customHeight="1">
      <c r="A1490" s="39"/>
      <c r="B1490" s="127"/>
      <c r="C1490" s="162"/>
      <c r="D1490" s="163"/>
      <c r="E1490" s="165"/>
      <c r="F1490" s="165"/>
      <c r="G1490" s="7"/>
    </row>
    <row r="1491" spans="1:10" ht="25.15" customHeight="1">
      <c r="A1491" s="224" t="s">
        <v>2157</v>
      </c>
      <c r="B1491" s="127"/>
      <c r="C1491" s="96" t="s">
        <v>1970</v>
      </c>
      <c r="D1491" s="97"/>
      <c r="E1491" s="165"/>
      <c r="F1491" s="165"/>
      <c r="G1491" s="165"/>
      <c r="I1491" s="2"/>
      <c r="J1491" s="2"/>
    </row>
    <row r="1492" spans="1:10" ht="35.1" customHeight="1">
      <c r="A1492" s="35" t="s">
        <v>2158</v>
      </c>
      <c r="B1492" s="149" t="s">
        <v>733</v>
      </c>
      <c r="C1492" s="91" t="s">
        <v>1972</v>
      </c>
      <c r="D1492" s="150" t="s">
        <v>7</v>
      </c>
      <c r="E1492" s="165">
        <v>49.1</v>
      </c>
      <c r="F1492" s="165"/>
      <c r="G1492" s="7"/>
    </row>
    <row r="1493" spans="1:10" ht="46.5" customHeight="1">
      <c r="A1493" s="35" t="s">
        <v>2159</v>
      </c>
      <c r="B1493" s="149" t="s">
        <v>733</v>
      </c>
      <c r="C1493" s="91" t="s">
        <v>1974</v>
      </c>
      <c r="D1493" s="150" t="s">
        <v>7</v>
      </c>
      <c r="E1493" s="165">
        <v>47.98</v>
      </c>
      <c r="F1493" s="165"/>
      <c r="G1493" s="7"/>
    </row>
    <row r="1494" spans="1:10" ht="25.15" customHeight="1">
      <c r="A1494" s="40"/>
      <c r="B1494" s="149"/>
      <c r="C1494" s="153"/>
      <c r="D1494" s="149"/>
      <c r="E1494" s="167"/>
      <c r="F1494" s="165"/>
      <c r="G1494" s="7"/>
    </row>
    <row r="1495" spans="1:10" ht="25.15" customHeight="1">
      <c r="A1495" s="223" t="s">
        <v>2160</v>
      </c>
      <c r="B1495" s="141"/>
      <c r="C1495" s="154" t="s">
        <v>40</v>
      </c>
      <c r="D1495" s="155"/>
      <c r="E1495" s="166"/>
      <c r="F1495" s="105"/>
      <c r="G1495" s="105">
        <f>SUBTOTAL(9,G1496:G1502)</f>
        <v>0</v>
      </c>
    </row>
    <row r="1496" spans="1:10" ht="25.15" customHeight="1">
      <c r="A1496" s="224" t="s">
        <v>2161</v>
      </c>
      <c r="B1496" s="127"/>
      <c r="C1496" s="96" t="s">
        <v>1977</v>
      </c>
      <c r="D1496" s="97"/>
      <c r="E1496" s="165"/>
      <c r="F1496" s="165"/>
      <c r="G1496" s="165"/>
      <c r="I1496" s="2"/>
      <c r="J1496" s="2"/>
    </row>
    <row r="1497" spans="1:10" ht="25.15" customHeight="1">
      <c r="A1497" s="35" t="s">
        <v>2162</v>
      </c>
      <c r="B1497" s="149" t="s">
        <v>1979</v>
      </c>
      <c r="C1497" s="91" t="s">
        <v>1980</v>
      </c>
      <c r="D1497" s="150" t="s">
        <v>48</v>
      </c>
      <c r="E1497" s="165">
        <v>1.51</v>
      </c>
      <c r="F1497" s="165"/>
      <c r="G1497" s="7"/>
    </row>
    <row r="1498" spans="1:10" ht="35.1" customHeight="1">
      <c r="A1498" s="35" t="s">
        <v>2163</v>
      </c>
      <c r="B1498" s="149" t="s">
        <v>2085</v>
      </c>
      <c r="C1498" s="91" t="s">
        <v>1983</v>
      </c>
      <c r="D1498" s="150" t="s">
        <v>7</v>
      </c>
      <c r="E1498" s="165">
        <v>18.86</v>
      </c>
      <c r="F1498" s="165"/>
      <c r="G1498" s="7"/>
    </row>
    <row r="1499" spans="1:10" ht="25.15" customHeight="1">
      <c r="A1499" s="39"/>
      <c r="B1499" s="127"/>
      <c r="C1499" s="162"/>
      <c r="D1499" s="163"/>
      <c r="E1499" s="165"/>
      <c r="F1499" s="165"/>
      <c r="G1499" s="7"/>
    </row>
    <row r="1500" spans="1:10" ht="25.15" customHeight="1">
      <c r="A1500" s="224" t="s">
        <v>2164</v>
      </c>
      <c r="B1500" s="127"/>
      <c r="C1500" s="96" t="s">
        <v>1985</v>
      </c>
      <c r="D1500" s="163"/>
      <c r="E1500" s="165"/>
      <c r="F1500" s="165"/>
      <c r="G1500" s="165"/>
      <c r="I1500" s="2"/>
      <c r="J1500" s="2"/>
    </row>
    <row r="1501" spans="1:10" ht="35.1" customHeight="1">
      <c r="A1501" s="35" t="s">
        <v>2165</v>
      </c>
      <c r="B1501" s="149" t="s">
        <v>755</v>
      </c>
      <c r="C1501" s="91" t="s">
        <v>1987</v>
      </c>
      <c r="D1501" s="150" t="s">
        <v>7</v>
      </c>
      <c r="E1501" s="165">
        <v>12.93</v>
      </c>
      <c r="F1501" s="165"/>
      <c r="G1501" s="7"/>
    </row>
    <row r="1502" spans="1:10" ht="25.15" customHeight="1">
      <c r="A1502" s="39"/>
      <c r="B1502" s="127"/>
      <c r="C1502" s="91"/>
      <c r="D1502" s="150"/>
      <c r="E1502" s="165"/>
      <c r="F1502" s="165"/>
      <c r="G1502" s="7"/>
    </row>
    <row r="1503" spans="1:10" ht="25.15" customHeight="1">
      <c r="A1503" s="223" t="s">
        <v>2166</v>
      </c>
      <c r="B1503" s="141"/>
      <c r="C1503" s="154" t="s">
        <v>823</v>
      </c>
      <c r="D1503" s="155"/>
      <c r="E1503" s="166"/>
      <c r="F1503" s="105"/>
      <c r="G1503" s="105">
        <f>SUBTOTAL(9,G1504:G1512)</f>
        <v>0</v>
      </c>
    </row>
    <row r="1504" spans="1:10" ht="25.15" customHeight="1">
      <c r="A1504" s="224" t="s">
        <v>2167</v>
      </c>
      <c r="B1504" s="127"/>
      <c r="C1504" s="98" t="s">
        <v>857</v>
      </c>
      <c r="D1504" s="99"/>
      <c r="E1504" s="89"/>
      <c r="F1504" s="165"/>
      <c r="G1504" s="165"/>
      <c r="I1504" s="2"/>
      <c r="J1504" s="2"/>
    </row>
    <row r="1505" spans="1:10" ht="35.1" customHeight="1">
      <c r="A1505" s="35" t="s">
        <v>2168</v>
      </c>
      <c r="B1505" s="149" t="s">
        <v>859</v>
      </c>
      <c r="C1505" s="91" t="s">
        <v>1991</v>
      </c>
      <c r="D1505" s="163" t="s">
        <v>7</v>
      </c>
      <c r="E1505" s="167">
        <v>8.89</v>
      </c>
      <c r="F1505" s="165"/>
      <c r="G1505" s="7"/>
    </row>
    <row r="1506" spans="1:10" ht="25.15" customHeight="1">
      <c r="A1506" s="39"/>
      <c r="B1506" s="127"/>
      <c r="C1506" s="91"/>
      <c r="D1506" s="163"/>
      <c r="E1506" s="167"/>
      <c r="F1506" s="165"/>
      <c r="G1506" s="7"/>
    </row>
    <row r="1507" spans="1:10" ht="25.15" customHeight="1">
      <c r="A1507" s="224" t="s">
        <v>2169</v>
      </c>
      <c r="B1507" s="127"/>
      <c r="C1507" s="100" t="s">
        <v>1993</v>
      </c>
      <c r="D1507" s="163"/>
      <c r="E1507" s="167"/>
      <c r="F1507" s="165"/>
      <c r="G1507" s="165"/>
      <c r="I1507" s="2"/>
      <c r="J1507" s="2"/>
    </row>
    <row r="1508" spans="1:10" ht="25.15" customHeight="1">
      <c r="A1508" s="35" t="s">
        <v>2170</v>
      </c>
      <c r="B1508" s="149" t="s">
        <v>289</v>
      </c>
      <c r="C1508" s="162" t="s">
        <v>1995</v>
      </c>
      <c r="D1508" s="163" t="s">
        <v>7</v>
      </c>
      <c r="E1508" s="165">
        <v>25.32</v>
      </c>
      <c r="F1508" s="165"/>
      <c r="G1508" s="7"/>
    </row>
    <row r="1509" spans="1:10" ht="35.1" customHeight="1">
      <c r="A1509" s="35" t="s">
        <v>2171</v>
      </c>
      <c r="B1509" s="149" t="s">
        <v>289</v>
      </c>
      <c r="C1509" s="162" t="s">
        <v>1002</v>
      </c>
      <c r="D1509" s="163" t="s">
        <v>7</v>
      </c>
      <c r="E1509" s="165">
        <v>25.32</v>
      </c>
      <c r="F1509" s="165"/>
      <c r="G1509" s="7"/>
    </row>
    <row r="1510" spans="1:10" ht="35.1" customHeight="1">
      <c r="A1510" s="35" t="s">
        <v>2172</v>
      </c>
      <c r="B1510" s="149" t="s">
        <v>1998</v>
      </c>
      <c r="C1510" s="162" t="s">
        <v>1999</v>
      </c>
      <c r="D1510" s="163" t="s">
        <v>7</v>
      </c>
      <c r="E1510" s="165">
        <v>0.92</v>
      </c>
      <c r="F1510" s="165"/>
      <c r="G1510" s="7"/>
    </row>
    <row r="1511" spans="1:10" ht="25.15" customHeight="1">
      <c r="A1511" s="35" t="s">
        <v>2173</v>
      </c>
      <c r="B1511" s="149" t="s">
        <v>2001</v>
      </c>
      <c r="C1511" s="162" t="s">
        <v>2002</v>
      </c>
      <c r="D1511" s="163" t="s">
        <v>7</v>
      </c>
      <c r="E1511" s="165">
        <v>0.92</v>
      </c>
      <c r="F1511" s="165"/>
      <c r="G1511" s="7"/>
    </row>
    <row r="1512" spans="1:10" ht="25.15" customHeight="1">
      <c r="A1512" s="39"/>
      <c r="B1512" s="127"/>
      <c r="C1512" s="147"/>
      <c r="D1512" s="149"/>
      <c r="E1512" s="167"/>
      <c r="F1512" s="165"/>
      <c r="G1512" s="7"/>
    </row>
    <row r="1513" spans="1:10" ht="25.15" customHeight="1">
      <c r="A1513" s="223" t="s">
        <v>2174</v>
      </c>
      <c r="B1513" s="141"/>
      <c r="C1513" s="154" t="s">
        <v>2004</v>
      </c>
      <c r="D1513" s="155"/>
      <c r="E1513" s="166"/>
      <c r="F1513" s="105"/>
      <c r="G1513" s="105">
        <f>SUBTOTAL(9,G1514:G1528)</f>
        <v>0</v>
      </c>
    </row>
    <row r="1514" spans="1:10" ht="25.15" customHeight="1">
      <c r="A1514" s="224" t="s">
        <v>2175</v>
      </c>
      <c r="B1514" s="127"/>
      <c r="C1514" s="120" t="s">
        <v>899</v>
      </c>
      <c r="D1514" s="101"/>
      <c r="E1514" s="167"/>
      <c r="F1514" s="165"/>
      <c r="G1514" s="165"/>
      <c r="I1514" s="2"/>
      <c r="J1514" s="2"/>
    </row>
    <row r="1515" spans="1:10" ht="35.1" customHeight="1">
      <c r="A1515" s="35" t="s">
        <v>2176</v>
      </c>
      <c r="B1515" s="149" t="s">
        <v>2007</v>
      </c>
      <c r="C1515" s="102" t="s">
        <v>2008</v>
      </c>
      <c r="D1515" s="101" t="s">
        <v>142</v>
      </c>
      <c r="E1515" s="167">
        <v>1</v>
      </c>
      <c r="F1515" s="165"/>
      <c r="G1515" s="7"/>
    </row>
    <row r="1516" spans="1:10" ht="35.1" customHeight="1">
      <c r="A1516" s="35" t="s">
        <v>2177</v>
      </c>
      <c r="B1516" s="149" t="s">
        <v>908</v>
      </c>
      <c r="C1516" s="102" t="s">
        <v>909</v>
      </c>
      <c r="D1516" s="149" t="s">
        <v>142</v>
      </c>
      <c r="E1516" s="167">
        <v>1</v>
      </c>
      <c r="F1516" s="165"/>
      <c r="G1516" s="7"/>
    </row>
    <row r="1517" spans="1:10" ht="38.25">
      <c r="A1517" s="35" t="s">
        <v>2178</v>
      </c>
      <c r="B1517" s="149" t="s">
        <v>2011</v>
      </c>
      <c r="C1517" s="162" t="s">
        <v>2012</v>
      </c>
      <c r="D1517" s="101" t="s">
        <v>142</v>
      </c>
      <c r="E1517" s="167">
        <v>1</v>
      </c>
      <c r="F1517" s="165"/>
      <c r="G1517" s="7"/>
    </row>
    <row r="1518" spans="1:10" ht="25.15" customHeight="1">
      <c r="A1518" s="35" t="s">
        <v>2179</v>
      </c>
      <c r="B1518" s="149" t="s">
        <v>2014</v>
      </c>
      <c r="C1518" s="153" t="s">
        <v>2015</v>
      </c>
      <c r="D1518" s="149" t="s">
        <v>142</v>
      </c>
      <c r="E1518" s="167">
        <v>1</v>
      </c>
      <c r="F1518" s="165"/>
      <c r="G1518" s="7"/>
    </row>
    <row r="1519" spans="1:10" ht="25.15" customHeight="1">
      <c r="A1519" s="39"/>
      <c r="B1519" s="127"/>
      <c r="C1519" s="162"/>
      <c r="D1519" s="101"/>
      <c r="E1519" s="167"/>
      <c r="F1519" s="165"/>
      <c r="G1519" s="7"/>
    </row>
    <row r="1520" spans="1:10" ht="25.15" customHeight="1">
      <c r="A1520" s="224" t="s">
        <v>2180</v>
      </c>
      <c r="B1520" s="127"/>
      <c r="C1520" s="120" t="s">
        <v>951</v>
      </c>
      <c r="D1520" s="101"/>
      <c r="E1520" s="167"/>
      <c r="F1520" s="165"/>
      <c r="G1520" s="165"/>
      <c r="I1520" s="2"/>
      <c r="J1520" s="2"/>
    </row>
    <row r="1521" spans="1:10" ht="35.1" customHeight="1">
      <c r="A1521" s="35" t="s">
        <v>2181</v>
      </c>
      <c r="B1521" s="149" t="s">
        <v>289</v>
      </c>
      <c r="C1521" s="91" t="s">
        <v>956</v>
      </c>
      <c r="D1521" s="150" t="s">
        <v>142</v>
      </c>
      <c r="E1521" s="167">
        <v>1</v>
      </c>
      <c r="F1521" s="165"/>
      <c r="G1521" s="7"/>
    </row>
    <row r="1522" spans="1:10" ht="38.25">
      <c r="A1522" s="35" t="s">
        <v>2182</v>
      </c>
      <c r="B1522" s="149" t="s">
        <v>289</v>
      </c>
      <c r="C1522" s="91" t="s">
        <v>2019</v>
      </c>
      <c r="D1522" s="101" t="s">
        <v>142</v>
      </c>
      <c r="E1522" s="167">
        <v>1</v>
      </c>
      <c r="F1522" s="165"/>
      <c r="G1522" s="7"/>
    </row>
    <row r="1523" spans="1:10" ht="35.1" customHeight="1">
      <c r="A1523" s="35" t="s">
        <v>2183</v>
      </c>
      <c r="B1523" s="149" t="s">
        <v>289</v>
      </c>
      <c r="C1523" s="91" t="s">
        <v>967</v>
      </c>
      <c r="D1523" s="101" t="s">
        <v>142</v>
      </c>
      <c r="E1523" s="167">
        <v>1</v>
      </c>
      <c r="F1523" s="165"/>
      <c r="G1523" s="7"/>
    </row>
    <row r="1524" spans="1:10" ht="35.1" customHeight="1">
      <c r="A1524" s="35" t="s">
        <v>2184</v>
      </c>
      <c r="B1524" s="149" t="s">
        <v>2107</v>
      </c>
      <c r="C1524" s="162" t="s">
        <v>2022</v>
      </c>
      <c r="D1524" s="101" t="s">
        <v>142</v>
      </c>
      <c r="E1524" s="167">
        <v>1</v>
      </c>
      <c r="F1524" s="165"/>
      <c r="G1524" s="7"/>
    </row>
    <row r="1525" spans="1:10" ht="25.15" customHeight="1">
      <c r="A1525" s="40"/>
      <c r="B1525" s="127"/>
      <c r="C1525" s="162"/>
      <c r="D1525" s="101"/>
      <c r="E1525" s="167"/>
      <c r="F1525" s="165"/>
      <c r="G1525" s="7"/>
    </row>
    <row r="1526" spans="1:10" ht="25.15" customHeight="1">
      <c r="A1526" s="224" t="s">
        <v>2185</v>
      </c>
      <c r="B1526" s="127"/>
      <c r="C1526" s="120" t="s">
        <v>2024</v>
      </c>
      <c r="D1526" s="101"/>
      <c r="E1526" s="167"/>
      <c r="F1526" s="165"/>
      <c r="G1526" s="165"/>
      <c r="I1526" s="2"/>
      <c r="J1526" s="2"/>
    </row>
    <row r="1527" spans="1:10" ht="35.1" customHeight="1">
      <c r="A1527" s="35" t="s">
        <v>2186</v>
      </c>
      <c r="B1527" s="149" t="s">
        <v>2026</v>
      </c>
      <c r="C1527" s="162" t="s">
        <v>2027</v>
      </c>
      <c r="D1527" s="101" t="s">
        <v>88</v>
      </c>
      <c r="E1527" s="167">
        <v>1</v>
      </c>
      <c r="F1527" s="165"/>
      <c r="G1527" s="7"/>
    </row>
    <row r="1528" spans="1:10" ht="25.15" customHeight="1">
      <c r="A1528" s="39"/>
      <c r="B1528" s="127"/>
      <c r="C1528" s="91"/>
      <c r="D1528" s="101"/>
      <c r="E1528" s="167"/>
      <c r="F1528" s="165"/>
      <c r="G1528" s="7"/>
    </row>
    <row r="1529" spans="1:10" ht="25.15" customHeight="1">
      <c r="A1529" s="223" t="s">
        <v>2187</v>
      </c>
      <c r="B1529" s="141"/>
      <c r="C1529" s="154" t="s">
        <v>2029</v>
      </c>
      <c r="D1529" s="155"/>
      <c r="E1529" s="166"/>
      <c r="F1529" s="105"/>
      <c r="G1529" s="105">
        <f>SUBTOTAL(9,G1530:G1532)</f>
        <v>0</v>
      </c>
    </row>
    <row r="1530" spans="1:10" ht="25.15" customHeight="1">
      <c r="A1530" s="224" t="s">
        <v>2188</v>
      </c>
      <c r="B1530" s="127"/>
      <c r="C1530" s="147" t="s">
        <v>278</v>
      </c>
      <c r="D1530" s="149"/>
      <c r="E1530" s="167"/>
      <c r="F1530" s="165"/>
      <c r="G1530" s="165"/>
      <c r="I1530" s="2"/>
      <c r="J1530" s="2"/>
    </row>
    <row r="1531" spans="1:10" ht="25.15" customHeight="1">
      <c r="A1531" s="35" t="s">
        <v>2189</v>
      </c>
      <c r="B1531" s="149" t="s">
        <v>280</v>
      </c>
      <c r="C1531" s="162" t="s">
        <v>281</v>
      </c>
      <c r="D1531" s="163" t="s">
        <v>7</v>
      </c>
      <c r="E1531" s="167">
        <v>46.57</v>
      </c>
      <c r="F1531" s="165"/>
      <c r="G1531" s="7"/>
    </row>
    <row r="1532" spans="1:10" ht="25.15" customHeight="1">
      <c r="A1532" s="201"/>
      <c r="B1532" s="159"/>
      <c r="C1532" s="6"/>
      <c r="D1532" s="159"/>
      <c r="E1532" s="15"/>
      <c r="F1532" s="7"/>
      <c r="G1532" s="7"/>
    </row>
    <row r="1533" spans="1:10" s="3" customFormat="1" ht="25.15" customHeight="1">
      <c r="A1533" s="200" t="s">
        <v>2190</v>
      </c>
      <c r="B1533" s="142"/>
      <c r="C1533" s="143" t="s">
        <v>2191</v>
      </c>
      <c r="D1533" s="4"/>
      <c r="E1533" s="18"/>
      <c r="F1533" s="18"/>
      <c r="G1533" s="18">
        <f>SUBTOTAL(9,G1534:G1627)</f>
        <v>0</v>
      </c>
    </row>
    <row r="1534" spans="1:10" ht="25.15" customHeight="1">
      <c r="A1534" s="223" t="s">
        <v>2192</v>
      </c>
      <c r="B1534" s="141"/>
      <c r="C1534" s="154" t="s">
        <v>542</v>
      </c>
      <c r="D1534" s="155"/>
      <c r="E1534" s="166"/>
      <c r="F1534" s="105"/>
      <c r="G1534" s="105">
        <f>SUBTOTAL(9,G1535:G1537)</f>
        <v>0</v>
      </c>
    </row>
    <row r="1535" spans="1:10" ht="25.15" customHeight="1">
      <c r="A1535" s="224" t="s">
        <v>2193</v>
      </c>
      <c r="B1535" s="149"/>
      <c r="C1535" s="147" t="s">
        <v>1916</v>
      </c>
      <c r="D1535" s="149"/>
      <c r="E1535" s="167"/>
      <c r="F1535" s="165"/>
      <c r="G1535" s="165"/>
      <c r="I1535" s="2"/>
      <c r="J1535" s="2"/>
    </row>
    <row r="1536" spans="1:10" ht="25.15" customHeight="1">
      <c r="A1536" s="35" t="s">
        <v>2194</v>
      </c>
      <c r="B1536" s="149" t="s">
        <v>11</v>
      </c>
      <c r="C1536" s="153" t="s">
        <v>1918</v>
      </c>
      <c r="D1536" s="149" t="s">
        <v>7</v>
      </c>
      <c r="E1536" s="167">
        <v>57.05</v>
      </c>
      <c r="F1536" s="165"/>
      <c r="G1536" s="7"/>
    </row>
    <row r="1537" spans="1:10" ht="25.15" customHeight="1">
      <c r="A1537" s="40"/>
      <c r="B1537" s="149"/>
      <c r="C1537" s="153"/>
      <c r="D1537" s="149"/>
      <c r="E1537" s="167"/>
      <c r="F1537" s="165"/>
      <c r="G1537" s="7"/>
    </row>
    <row r="1538" spans="1:10" ht="25.15" customHeight="1">
      <c r="A1538" s="223" t="s">
        <v>2195</v>
      </c>
      <c r="B1538" s="141"/>
      <c r="C1538" s="154" t="s">
        <v>1920</v>
      </c>
      <c r="D1538" s="155"/>
      <c r="E1538" s="166"/>
      <c r="F1538" s="105"/>
      <c r="G1538" s="105">
        <f>SUBTOTAL(9,G1539:G1559)</f>
        <v>0</v>
      </c>
    </row>
    <row r="1539" spans="1:10" ht="25.15" customHeight="1">
      <c r="A1539" s="224" t="s">
        <v>2196</v>
      </c>
      <c r="B1539" s="87"/>
      <c r="C1539" s="120" t="s">
        <v>329</v>
      </c>
      <c r="D1539" s="149"/>
      <c r="E1539" s="167"/>
      <c r="F1539" s="165"/>
      <c r="G1539" s="165"/>
      <c r="I1539" s="2"/>
      <c r="J1539" s="2"/>
    </row>
    <row r="1540" spans="1:10" ht="25.15" customHeight="1">
      <c r="A1540" s="35" t="s">
        <v>2197</v>
      </c>
      <c r="B1540" s="149" t="s">
        <v>573</v>
      </c>
      <c r="C1540" s="162" t="s">
        <v>574</v>
      </c>
      <c r="D1540" s="163" t="s">
        <v>48</v>
      </c>
      <c r="E1540" s="167">
        <v>15</v>
      </c>
      <c r="F1540" s="165"/>
      <c r="G1540" s="7"/>
    </row>
    <row r="1541" spans="1:10" ht="25.15" customHeight="1">
      <c r="A1541" s="35" t="s">
        <v>2198</v>
      </c>
      <c r="B1541" s="149" t="s">
        <v>576</v>
      </c>
      <c r="C1541" s="162" t="s">
        <v>577</v>
      </c>
      <c r="D1541" s="163" t="s">
        <v>7</v>
      </c>
      <c r="E1541" s="167">
        <v>13.48</v>
      </c>
      <c r="F1541" s="165"/>
      <c r="G1541" s="7"/>
    </row>
    <row r="1542" spans="1:10" ht="25.15" customHeight="1">
      <c r="A1542" s="35" t="s">
        <v>2199</v>
      </c>
      <c r="B1542" s="149" t="s">
        <v>579</v>
      </c>
      <c r="C1542" s="162" t="s">
        <v>580</v>
      </c>
      <c r="D1542" s="163" t="s">
        <v>48</v>
      </c>
      <c r="E1542" s="167">
        <v>0.68</v>
      </c>
      <c r="F1542" s="165"/>
      <c r="G1542" s="7"/>
    </row>
    <row r="1543" spans="1:10" ht="25.15" customHeight="1">
      <c r="A1543" s="35" t="s">
        <v>2200</v>
      </c>
      <c r="B1543" s="149" t="s">
        <v>582</v>
      </c>
      <c r="C1543" s="162" t="s">
        <v>583</v>
      </c>
      <c r="D1543" s="163" t="s">
        <v>7</v>
      </c>
      <c r="E1543" s="167">
        <v>28.21</v>
      </c>
      <c r="F1543" s="165"/>
      <c r="G1543" s="7"/>
    </row>
    <row r="1544" spans="1:10" ht="25.15" customHeight="1">
      <c r="A1544" s="35" t="s">
        <v>2201</v>
      </c>
      <c r="B1544" s="149" t="s">
        <v>585</v>
      </c>
      <c r="C1544" s="162" t="s">
        <v>586</v>
      </c>
      <c r="D1544" s="163" t="s">
        <v>7</v>
      </c>
      <c r="E1544" s="167">
        <v>28.21</v>
      </c>
      <c r="F1544" s="165"/>
      <c r="G1544" s="7"/>
    </row>
    <row r="1545" spans="1:10" ht="25.15" customHeight="1">
      <c r="A1545" s="35" t="s">
        <v>2202</v>
      </c>
      <c r="B1545" s="149" t="s">
        <v>588</v>
      </c>
      <c r="C1545" s="162" t="s">
        <v>589</v>
      </c>
      <c r="D1545" s="163" t="s">
        <v>590</v>
      </c>
      <c r="E1545" s="167">
        <v>218</v>
      </c>
      <c r="F1545" s="165"/>
      <c r="G1545" s="7"/>
    </row>
    <row r="1546" spans="1:10" ht="25.15" customHeight="1">
      <c r="A1546" s="35" t="s">
        <v>2203</v>
      </c>
      <c r="B1546" s="149" t="s">
        <v>592</v>
      </c>
      <c r="C1546" s="162" t="s">
        <v>593</v>
      </c>
      <c r="D1546" s="163" t="s">
        <v>590</v>
      </c>
      <c r="E1546" s="167">
        <v>31</v>
      </c>
      <c r="F1546" s="165"/>
      <c r="G1546" s="7"/>
    </row>
    <row r="1547" spans="1:10" ht="25.15" customHeight="1">
      <c r="A1547" s="35" t="s">
        <v>2204</v>
      </c>
      <c r="B1547" s="149" t="s">
        <v>595</v>
      </c>
      <c r="C1547" s="162" t="s">
        <v>596</v>
      </c>
      <c r="D1547" s="163" t="s">
        <v>48</v>
      </c>
      <c r="E1547" s="167">
        <v>3.19</v>
      </c>
      <c r="F1547" s="165"/>
      <c r="G1547" s="7"/>
    </row>
    <row r="1548" spans="1:10" ht="25.15" customHeight="1">
      <c r="A1548" s="35" t="s">
        <v>2205</v>
      </c>
      <c r="B1548" s="149" t="s">
        <v>598</v>
      </c>
      <c r="C1548" s="162" t="s">
        <v>599</v>
      </c>
      <c r="D1548" s="163" t="s">
        <v>48</v>
      </c>
      <c r="E1548" s="167">
        <v>9.91</v>
      </c>
      <c r="F1548" s="165"/>
      <c r="G1548" s="7"/>
    </row>
    <row r="1549" spans="1:10" ht="25.15" customHeight="1">
      <c r="A1549" s="35" t="s">
        <v>2206</v>
      </c>
      <c r="B1549" s="149" t="s">
        <v>601</v>
      </c>
      <c r="C1549" s="162" t="s">
        <v>602</v>
      </c>
      <c r="D1549" s="163" t="s">
        <v>7</v>
      </c>
      <c r="E1549" s="167">
        <v>28.21</v>
      </c>
      <c r="F1549" s="165"/>
      <c r="G1549" s="7"/>
    </row>
    <row r="1550" spans="1:10" ht="25.15" customHeight="1">
      <c r="A1550" s="35" t="s">
        <v>2207</v>
      </c>
      <c r="B1550" s="149">
        <v>72897</v>
      </c>
      <c r="C1550" s="162" t="s">
        <v>568</v>
      </c>
      <c r="D1550" s="163" t="s">
        <v>48</v>
      </c>
      <c r="E1550" s="167">
        <v>4.96</v>
      </c>
      <c r="F1550" s="165"/>
      <c r="G1550" s="7"/>
    </row>
    <row r="1551" spans="1:10" ht="35.1" customHeight="1">
      <c r="A1551" s="35" t="s">
        <v>2208</v>
      </c>
      <c r="B1551" s="149" t="s">
        <v>3360</v>
      </c>
      <c r="C1551" s="162" t="s">
        <v>3782</v>
      </c>
      <c r="D1551" s="163" t="s">
        <v>13</v>
      </c>
      <c r="E1551" s="165">
        <v>99.2</v>
      </c>
      <c r="F1551" s="165"/>
      <c r="G1551" s="7"/>
    </row>
    <row r="1552" spans="1:10" ht="25.15" customHeight="1">
      <c r="A1552" s="40"/>
      <c r="B1552" s="149"/>
      <c r="C1552" s="153"/>
      <c r="D1552" s="149"/>
      <c r="E1552" s="167"/>
      <c r="F1552" s="165"/>
      <c r="G1552" s="7"/>
    </row>
    <row r="1553" spans="1:10" ht="25.15" customHeight="1">
      <c r="A1553" s="224" t="s">
        <v>2209</v>
      </c>
      <c r="B1553" s="87"/>
      <c r="C1553" s="120" t="s">
        <v>334</v>
      </c>
      <c r="D1553" s="149"/>
      <c r="E1553" s="167"/>
      <c r="F1553" s="165"/>
      <c r="G1553" s="165"/>
      <c r="I1553" s="2"/>
      <c r="J1553" s="2"/>
    </row>
    <row r="1554" spans="1:10" ht="25.15" customHeight="1">
      <c r="A1554" s="35" t="s">
        <v>2210</v>
      </c>
      <c r="B1554" s="149" t="s">
        <v>609</v>
      </c>
      <c r="C1554" s="153" t="s">
        <v>610</v>
      </c>
      <c r="D1554" s="163" t="s">
        <v>7</v>
      </c>
      <c r="E1554" s="165">
        <v>15.12</v>
      </c>
      <c r="F1554" s="165"/>
      <c r="G1554" s="7"/>
    </row>
    <row r="1555" spans="1:10" ht="25.15" customHeight="1">
      <c r="A1555" s="35" t="s">
        <v>2211</v>
      </c>
      <c r="B1555" s="149" t="s">
        <v>620</v>
      </c>
      <c r="C1555" s="153" t="s">
        <v>621</v>
      </c>
      <c r="D1555" s="163" t="s">
        <v>7</v>
      </c>
      <c r="E1555" s="165">
        <v>51.96</v>
      </c>
      <c r="F1555" s="165"/>
      <c r="G1555" s="7"/>
    </row>
    <row r="1556" spans="1:10" ht="25.15" customHeight="1">
      <c r="A1556" s="35" t="s">
        <v>2212</v>
      </c>
      <c r="B1556" s="149" t="s">
        <v>595</v>
      </c>
      <c r="C1556" s="153" t="s">
        <v>613</v>
      </c>
      <c r="D1556" s="163" t="s">
        <v>48</v>
      </c>
      <c r="E1556" s="165">
        <v>6.93</v>
      </c>
      <c r="F1556" s="165"/>
      <c r="G1556" s="7"/>
    </row>
    <row r="1557" spans="1:10" ht="25.15" customHeight="1">
      <c r="A1557" s="35" t="s">
        <v>2213</v>
      </c>
      <c r="B1557" s="149" t="s">
        <v>588</v>
      </c>
      <c r="C1557" s="153" t="s">
        <v>589</v>
      </c>
      <c r="D1557" s="163" t="s">
        <v>590</v>
      </c>
      <c r="E1557" s="165">
        <v>405</v>
      </c>
      <c r="F1557" s="165"/>
      <c r="G1557" s="7"/>
    </row>
    <row r="1558" spans="1:10" ht="25.15" customHeight="1">
      <c r="A1558" s="35" t="s">
        <v>2214</v>
      </c>
      <c r="B1558" s="149" t="s">
        <v>592</v>
      </c>
      <c r="C1558" s="153" t="s">
        <v>593</v>
      </c>
      <c r="D1558" s="163" t="s">
        <v>590</v>
      </c>
      <c r="E1558" s="165">
        <v>65</v>
      </c>
      <c r="F1558" s="165"/>
      <c r="G1558" s="7"/>
    </row>
    <row r="1559" spans="1:10" ht="25.15" customHeight="1">
      <c r="A1559" s="39"/>
      <c r="B1559" s="149"/>
      <c r="C1559" s="162"/>
      <c r="D1559" s="163"/>
      <c r="E1559" s="165"/>
      <c r="F1559" s="165"/>
      <c r="G1559" s="7"/>
    </row>
    <row r="1560" spans="1:10" ht="25.15" customHeight="1">
      <c r="A1560" s="38" t="s">
        <v>2215</v>
      </c>
      <c r="B1560" s="141"/>
      <c r="C1560" s="154" t="s">
        <v>1942</v>
      </c>
      <c r="D1560" s="155"/>
      <c r="E1560" s="166"/>
      <c r="F1560" s="105"/>
      <c r="G1560" s="105">
        <f>SUBTOTAL(9,G1561:G1575)</f>
        <v>0</v>
      </c>
    </row>
    <row r="1561" spans="1:10" ht="25.15" customHeight="1">
      <c r="A1561" s="224" t="s">
        <v>2216</v>
      </c>
      <c r="B1561" s="127"/>
      <c r="C1561" s="147" t="s">
        <v>663</v>
      </c>
      <c r="D1561" s="149"/>
      <c r="E1561" s="167"/>
      <c r="F1561" s="165"/>
      <c r="G1561" s="165"/>
      <c r="I1561" s="2"/>
      <c r="J1561" s="2"/>
    </row>
    <row r="1562" spans="1:10" ht="25.15" customHeight="1">
      <c r="A1562" s="35" t="s">
        <v>2217</v>
      </c>
      <c r="B1562" s="149" t="s">
        <v>665</v>
      </c>
      <c r="C1562" s="153" t="s">
        <v>666</v>
      </c>
      <c r="D1562" s="163" t="s">
        <v>590</v>
      </c>
      <c r="E1562" s="165">
        <v>1954.98</v>
      </c>
      <c r="F1562" s="165"/>
      <c r="G1562" s="7"/>
    </row>
    <row r="1563" spans="1:10" ht="25.15" customHeight="1">
      <c r="A1563" s="39"/>
      <c r="B1563" s="127"/>
      <c r="C1563" s="147"/>
      <c r="D1563" s="149"/>
      <c r="E1563" s="167"/>
      <c r="F1563" s="165"/>
      <c r="G1563" s="7"/>
    </row>
    <row r="1564" spans="1:10" ht="25.15" customHeight="1">
      <c r="A1564" s="224" t="s">
        <v>2218</v>
      </c>
      <c r="B1564" s="127"/>
      <c r="C1564" s="147" t="s">
        <v>668</v>
      </c>
      <c r="D1564" s="149"/>
      <c r="E1564" s="167"/>
      <c r="F1564" s="165"/>
      <c r="G1564" s="165"/>
      <c r="I1564" s="2"/>
      <c r="J1564" s="2"/>
    </row>
    <row r="1565" spans="1:10" ht="35.1" customHeight="1">
      <c r="A1565" s="35" t="s">
        <v>2219</v>
      </c>
      <c r="B1565" s="149" t="s">
        <v>670</v>
      </c>
      <c r="C1565" s="91" t="s">
        <v>1947</v>
      </c>
      <c r="D1565" s="150" t="s">
        <v>7</v>
      </c>
      <c r="E1565" s="167">
        <v>57.05</v>
      </c>
      <c r="F1565" s="165"/>
      <c r="G1565" s="7"/>
    </row>
    <row r="1566" spans="1:10" ht="25.15" customHeight="1">
      <c r="A1566" s="39"/>
      <c r="B1566" s="127"/>
      <c r="C1566" s="91"/>
      <c r="D1566" s="150"/>
      <c r="E1566" s="167"/>
      <c r="F1566" s="165"/>
      <c r="G1566" s="7"/>
    </row>
    <row r="1567" spans="1:10" ht="25.15" customHeight="1">
      <c r="A1567" s="224" t="s">
        <v>2220</v>
      </c>
      <c r="B1567" s="127"/>
      <c r="C1567" s="147" t="s">
        <v>673</v>
      </c>
      <c r="D1567" s="149"/>
      <c r="E1567" s="167"/>
      <c r="F1567" s="165"/>
      <c r="G1567" s="165"/>
      <c r="I1567" s="2"/>
      <c r="J1567" s="2"/>
    </row>
    <row r="1568" spans="1:10" ht="114" customHeight="1">
      <c r="A1568" s="35" t="s">
        <v>2221</v>
      </c>
      <c r="B1568" s="149" t="s">
        <v>675</v>
      </c>
      <c r="C1568" s="91" t="s">
        <v>676</v>
      </c>
      <c r="D1568" s="150" t="s">
        <v>72</v>
      </c>
      <c r="E1568" s="167">
        <v>8.15</v>
      </c>
      <c r="F1568" s="165"/>
      <c r="G1568" s="7"/>
    </row>
    <row r="1569" spans="1:10" ht="25.15" customHeight="1">
      <c r="A1569" s="39"/>
      <c r="B1569" s="127"/>
      <c r="C1569" s="91"/>
      <c r="D1569" s="150"/>
      <c r="E1569" s="167"/>
      <c r="F1569" s="165"/>
      <c r="G1569" s="7"/>
    </row>
    <row r="1570" spans="1:10" ht="25.15" customHeight="1">
      <c r="A1570" s="224" t="s">
        <v>2222</v>
      </c>
      <c r="B1570" s="127"/>
      <c r="C1570" s="147" t="s">
        <v>683</v>
      </c>
      <c r="D1570" s="149"/>
      <c r="E1570" s="167"/>
      <c r="F1570" s="165"/>
      <c r="G1570" s="165"/>
      <c r="I1570" s="2"/>
      <c r="J1570" s="2"/>
    </row>
    <row r="1571" spans="1:10" ht="90.75" customHeight="1">
      <c r="A1571" s="35" t="s">
        <v>2223</v>
      </c>
      <c r="B1571" s="149" t="s">
        <v>289</v>
      </c>
      <c r="C1571" s="91" t="s">
        <v>685</v>
      </c>
      <c r="D1571" s="150" t="s">
        <v>7</v>
      </c>
      <c r="E1571" s="167">
        <v>34.82</v>
      </c>
      <c r="F1571" s="165"/>
      <c r="G1571" s="7"/>
    </row>
    <row r="1572" spans="1:10" ht="25.15" customHeight="1">
      <c r="A1572" s="39"/>
      <c r="B1572" s="127"/>
      <c r="C1572" s="147"/>
      <c r="D1572" s="149"/>
      <c r="E1572" s="167"/>
      <c r="F1572" s="165"/>
      <c r="G1572" s="7"/>
    </row>
    <row r="1573" spans="1:10" ht="25.15" customHeight="1">
      <c r="A1573" s="224" t="s">
        <v>2224</v>
      </c>
      <c r="B1573" s="127"/>
      <c r="C1573" s="147" t="s">
        <v>1953</v>
      </c>
      <c r="D1573" s="149"/>
      <c r="E1573" s="167"/>
      <c r="F1573" s="165"/>
      <c r="G1573" s="165"/>
      <c r="I1573" s="2"/>
      <c r="J1573" s="2"/>
    </row>
    <row r="1574" spans="1:10" ht="35.1" customHeight="1">
      <c r="A1574" s="35" t="s">
        <v>2225</v>
      </c>
      <c r="B1574" s="149" t="s">
        <v>289</v>
      </c>
      <c r="C1574" s="162" t="s">
        <v>1955</v>
      </c>
      <c r="D1574" s="150" t="s">
        <v>7</v>
      </c>
      <c r="E1574" s="165">
        <v>69.95</v>
      </c>
      <c r="F1574" s="165"/>
      <c r="G1574" s="7"/>
    </row>
    <row r="1575" spans="1:10" ht="25.15" customHeight="1">
      <c r="A1575" s="40"/>
      <c r="B1575" s="149"/>
      <c r="C1575" s="153"/>
      <c r="D1575" s="149"/>
      <c r="E1575" s="167"/>
      <c r="F1575" s="165"/>
      <c r="G1575" s="7"/>
    </row>
    <row r="1576" spans="1:10" ht="25.15" customHeight="1">
      <c r="A1576" s="38" t="s">
        <v>2226</v>
      </c>
      <c r="B1576" s="141"/>
      <c r="C1576" s="154" t="s">
        <v>702</v>
      </c>
      <c r="D1576" s="155"/>
      <c r="E1576" s="166"/>
      <c r="F1576" s="105"/>
      <c r="G1576" s="105">
        <f>SUBTOTAL(9,G1577:G1579)</f>
        <v>0</v>
      </c>
    </row>
    <row r="1577" spans="1:10" ht="25.15" customHeight="1">
      <c r="A1577" s="39" t="s">
        <v>2227</v>
      </c>
      <c r="B1577" s="127"/>
      <c r="C1577" s="92" t="s">
        <v>704</v>
      </c>
      <c r="D1577" s="93"/>
      <c r="E1577" s="88"/>
      <c r="F1577" s="165"/>
      <c r="G1577" s="7"/>
    </row>
    <row r="1578" spans="1:10" ht="45" customHeight="1">
      <c r="A1578" s="40" t="s">
        <v>2228</v>
      </c>
      <c r="B1578" s="149" t="s">
        <v>706</v>
      </c>
      <c r="C1578" s="94" t="s">
        <v>707</v>
      </c>
      <c r="D1578" s="95" t="s">
        <v>7</v>
      </c>
      <c r="E1578" s="165">
        <v>45.98</v>
      </c>
      <c r="F1578" s="165"/>
      <c r="G1578" s="7"/>
    </row>
    <row r="1579" spans="1:10" ht="25.15" customHeight="1">
      <c r="A1579" s="40"/>
      <c r="B1579" s="149"/>
      <c r="C1579" s="153"/>
      <c r="D1579" s="149"/>
      <c r="E1579" s="167"/>
      <c r="F1579" s="165"/>
      <c r="G1579" s="7"/>
    </row>
    <row r="1580" spans="1:10" ht="25.15" customHeight="1">
      <c r="A1580" s="38" t="s">
        <v>2229</v>
      </c>
      <c r="B1580" s="141"/>
      <c r="C1580" s="154" t="s">
        <v>722</v>
      </c>
      <c r="D1580" s="155"/>
      <c r="E1580" s="166"/>
      <c r="F1580" s="105"/>
      <c r="G1580" s="105">
        <f>SUBTOTAL(9,G1581:G1589)</f>
        <v>0</v>
      </c>
    </row>
    <row r="1581" spans="1:10" ht="25.15" customHeight="1">
      <c r="A1581" s="39" t="s">
        <v>2230</v>
      </c>
      <c r="B1581" s="127"/>
      <c r="C1581" s="96" t="s">
        <v>724</v>
      </c>
      <c r="D1581" s="97"/>
      <c r="E1581" s="165"/>
      <c r="F1581" s="165"/>
      <c r="G1581" s="165"/>
      <c r="I1581" s="2"/>
      <c r="J1581" s="2"/>
    </row>
    <row r="1582" spans="1:10" ht="82.5" customHeight="1">
      <c r="A1582" s="35" t="s">
        <v>2231</v>
      </c>
      <c r="B1582" s="149" t="s">
        <v>2756</v>
      </c>
      <c r="C1582" s="91" t="s">
        <v>726</v>
      </c>
      <c r="D1582" s="95" t="s">
        <v>7</v>
      </c>
      <c r="E1582" s="165">
        <v>194.13</v>
      </c>
      <c r="F1582" s="165"/>
      <c r="G1582" s="7"/>
    </row>
    <row r="1583" spans="1:10" ht="60.75" customHeight="1">
      <c r="A1583" s="35" t="s">
        <v>2232</v>
      </c>
      <c r="B1583" s="149" t="s">
        <v>728</v>
      </c>
      <c r="C1583" s="91" t="s">
        <v>729</v>
      </c>
      <c r="D1583" s="95" t="s">
        <v>7</v>
      </c>
      <c r="E1583" s="165">
        <v>194.13</v>
      </c>
      <c r="F1583" s="165"/>
      <c r="G1583" s="7"/>
    </row>
    <row r="1584" spans="1:10" ht="35.1" customHeight="1">
      <c r="A1584" s="35" t="s">
        <v>2233</v>
      </c>
      <c r="B1584" s="149" t="s">
        <v>1964</v>
      </c>
      <c r="C1584" s="91" t="s">
        <v>1965</v>
      </c>
      <c r="D1584" s="150" t="s">
        <v>7</v>
      </c>
      <c r="E1584" s="165">
        <v>194.13</v>
      </c>
      <c r="F1584" s="165"/>
      <c r="G1584" s="7"/>
    </row>
    <row r="1585" spans="1:10" ht="25.15" customHeight="1">
      <c r="A1585" s="39"/>
      <c r="B1585" s="127"/>
      <c r="C1585" s="162"/>
      <c r="D1585" s="163"/>
      <c r="E1585" s="165"/>
      <c r="F1585" s="165"/>
      <c r="G1585" s="7"/>
    </row>
    <row r="1586" spans="1:10" ht="25.15" customHeight="1">
      <c r="A1586" s="224" t="s">
        <v>2234</v>
      </c>
      <c r="B1586" s="127"/>
      <c r="C1586" s="96" t="s">
        <v>1970</v>
      </c>
      <c r="D1586" s="97"/>
      <c r="E1586" s="165"/>
      <c r="F1586" s="165"/>
      <c r="G1586" s="165"/>
      <c r="I1586" s="2"/>
      <c r="J1586" s="2"/>
    </row>
    <row r="1587" spans="1:10" ht="35.1" customHeight="1">
      <c r="A1587" s="35" t="s">
        <v>2235</v>
      </c>
      <c r="B1587" s="149" t="s">
        <v>733</v>
      </c>
      <c r="C1587" s="91" t="s">
        <v>1972</v>
      </c>
      <c r="D1587" s="150" t="s">
        <v>7</v>
      </c>
      <c r="E1587" s="165">
        <v>49.1</v>
      </c>
      <c r="F1587" s="165"/>
      <c r="G1587" s="7"/>
    </row>
    <row r="1588" spans="1:10" ht="45" customHeight="1">
      <c r="A1588" s="35" t="s">
        <v>2236</v>
      </c>
      <c r="B1588" s="149" t="s">
        <v>733</v>
      </c>
      <c r="C1588" s="91" t="s">
        <v>1974</v>
      </c>
      <c r="D1588" s="150" t="s">
        <v>7</v>
      </c>
      <c r="E1588" s="165">
        <v>47.98</v>
      </c>
      <c r="F1588" s="165"/>
      <c r="G1588" s="7"/>
    </row>
    <row r="1589" spans="1:10" ht="25.15" customHeight="1">
      <c r="A1589" s="35"/>
      <c r="B1589" s="149"/>
      <c r="C1589" s="153"/>
      <c r="D1589" s="149"/>
      <c r="E1589" s="167"/>
      <c r="F1589" s="165"/>
      <c r="G1589" s="7"/>
    </row>
    <row r="1590" spans="1:10" ht="25.15" customHeight="1">
      <c r="A1590" s="223" t="s">
        <v>2237</v>
      </c>
      <c r="B1590" s="141"/>
      <c r="C1590" s="154" t="s">
        <v>40</v>
      </c>
      <c r="D1590" s="155"/>
      <c r="E1590" s="166"/>
      <c r="F1590" s="105"/>
      <c r="G1590" s="105">
        <f>SUBTOTAL(9,G1591:G1597)</f>
        <v>0</v>
      </c>
    </row>
    <row r="1591" spans="1:10" ht="25.15" customHeight="1">
      <c r="A1591" s="224" t="s">
        <v>2238</v>
      </c>
      <c r="B1591" s="127"/>
      <c r="C1591" s="96" t="s">
        <v>1977</v>
      </c>
      <c r="D1591" s="97"/>
      <c r="E1591" s="165"/>
      <c r="F1591" s="165"/>
      <c r="G1591" s="165"/>
      <c r="I1591" s="2"/>
      <c r="J1591" s="2"/>
    </row>
    <row r="1592" spans="1:10" ht="25.15" customHeight="1">
      <c r="A1592" s="35" t="s">
        <v>2239</v>
      </c>
      <c r="B1592" s="149" t="s">
        <v>1979</v>
      </c>
      <c r="C1592" s="91" t="s">
        <v>1980</v>
      </c>
      <c r="D1592" s="150" t="s">
        <v>48</v>
      </c>
      <c r="E1592" s="165">
        <v>4.5599999999999996</v>
      </c>
      <c r="F1592" s="165"/>
      <c r="G1592" s="7"/>
    </row>
    <row r="1593" spans="1:10" ht="35.1" customHeight="1">
      <c r="A1593" s="35" t="s">
        <v>2240</v>
      </c>
      <c r="B1593" s="149" t="s">
        <v>2085</v>
      </c>
      <c r="C1593" s="91" t="s">
        <v>1983</v>
      </c>
      <c r="D1593" s="150" t="s">
        <v>7</v>
      </c>
      <c r="E1593" s="165">
        <v>57.05</v>
      </c>
      <c r="F1593" s="165"/>
      <c r="G1593" s="7"/>
    </row>
    <row r="1594" spans="1:10" ht="25.15" customHeight="1">
      <c r="A1594" s="39"/>
      <c r="B1594" s="127"/>
      <c r="C1594" s="162"/>
      <c r="D1594" s="163"/>
      <c r="E1594" s="165"/>
      <c r="F1594" s="165"/>
      <c r="G1594" s="7"/>
    </row>
    <row r="1595" spans="1:10" ht="25.15" customHeight="1">
      <c r="A1595" s="39" t="s">
        <v>2241</v>
      </c>
      <c r="B1595" s="127"/>
      <c r="C1595" s="96" t="s">
        <v>1985</v>
      </c>
      <c r="D1595" s="163"/>
      <c r="E1595" s="165"/>
      <c r="F1595" s="165"/>
      <c r="G1595" s="165"/>
      <c r="I1595" s="2"/>
      <c r="J1595" s="2"/>
    </row>
    <row r="1596" spans="1:10" ht="35.1" customHeight="1">
      <c r="A1596" s="40" t="s">
        <v>2242</v>
      </c>
      <c r="B1596" s="149" t="s">
        <v>755</v>
      </c>
      <c r="C1596" s="91" t="s">
        <v>1987</v>
      </c>
      <c r="D1596" s="150" t="s">
        <v>7</v>
      </c>
      <c r="E1596" s="165">
        <v>12.93</v>
      </c>
      <c r="F1596" s="165"/>
      <c r="G1596" s="7"/>
    </row>
    <row r="1597" spans="1:10" ht="25.15" customHeight="1">
      <c r="A1597" s="39"/>
      <c r="B1597" s="127"/>
      <c r="C1597" s="91"/>
      <c r="D1597" s="150"/>
      <c r="E1597" s="165"/>
      <c r="F1597" s="165"/>
      <c r="G1597" s="7"/>
    </row>
    <row r="1598" spans="1:10" ht="25.15" customHeight="1">
      <c r="A1598" s="223" t="s">
        <v>2243</v>
      </c>
      <c r="B1598" s="141"/>
      <c r="C1598" s="154" t="s">
        <v>823</v>
      </c>
      <c r="D1598" s="155"/>
      <c r="E1598" s="166"/>
      <c r="F1598" s="105"/>
      <c r="G1598" s="105">
        <f>SUBTOTAL(9,G1599:G1607)</f>
        <v>0</v>
      </c>
    </row>
    <row r="1599" spans="1:10" ht="25.15" customHeight="1">
      <c r="A1599" s="224" t="s">
        <v>2244</v>
      </c>
      <c r="B1599" s="127"/>
      <c r="C1599" s="98" t="s">
        <v>857</v>
      </c>
      <c r="D1599" s="99"/>
      <c r="E1599" s="89"/>
      <c r="F1599" s="165"/>
      <c r="G1599" s="165"/>
      <c r="I1599" s="2"/>
      <c r="J1599" s="2"/>
    </row>
    <row r="1600" spans="1:10" ht="35.1" customHeight="1">
      <c r="A1600" s="35" t="s">
        <v>2245</v>
      </c>
      <c r="B1600" s="149" t="s">
        <v>859</v>
      </c>
      <c r="C1600" s="91" t="s">
        <v>1991</v>
      </c>
      <c r="D1600" s="163" t="s">
        <v>7</v>
      </c>
      <c r="E1600" s="167">
        <v>8.89</v>
      </c>
      <c r="F1600" s="165"/>
      <c r="G1600" s="7"/>
    </row>
    <row r="1601" spans="1:10" ht="25.15" customHeight="1">
      <c r="A1601" s="39"/>
      <c r="B1601" s="127"/>
      <c r="C1601" s="91"/>
      <c r="D1601" s="163"/>
      <c r="E1601" s="167"/>
      <c r="F1601" s="165"/>
      <c r="G1601" s="7"/>
    </row>
    <row r="1602" spans="1:10" ht="25.15" customHeight="1">
      <c r="A1602" s="224" t="s">
        <v>2246</v>
      </c>
      <c r="B1602" s="127"/>
      <c r="C1602" s="100" t="s">
        <v>1993</v>
      </c>
      <c r="D1602" s="163"/>
      <c r="E1602" s="167"/>
      <c r="F1602" s="165"/>
      <c r="G1602" s="165"/>
      <c r="I1602" s="2"/>
      <c r="J1602" s="2"/>
    </row>
    <row r="1603" spans="1:10" ht="25.15" customHeight="1">
      <c r="A1603" s="35" t="s">
        <v>2247</v>
      </c>
      <c r="B1603" s="149" t="s">
        <v>289</v>
      </c>
      <c r="C1603" s="162" t="s">
        <v>1995</v>
      </c>
      <c r="D1603" s="163" t="s">
        <v>7</v>
      </c>
      <c r="E1603" s="165">
        <v>25.32</v>
      </c>
      <c r="F1603" s="165"/>
      <c r="G1603" s="7"/>
    </row>
    <row r="1604" spans="1:10" ht="35.1" customHeight="1">
      <c r="A1604" s="35" t="s">
        <v>2248</v>
      </c>
      <c r="B1604" s="149" t="s">
        <v>289</v>
      </c>
      <c r="C1604" s="162" t="s">
        <v>1002</v>
      </c>
      <c r="D1604" s="163" t="s">
        <v>7</v>
      </c>
      <c r="E1604" s="165">
        <v>25.32</v>
      </c>
      <c r="F1604" s="165"/>
      <c r="G1604" s="7"/>
    </row>
    <row r="1605" spans="1:10" ht="35.1" customHeight="1">
      <c r="A1605" s="35" t="s">
        <v>2249</v>
      </c>
      <c r="B1605" s="149" t="s">
        <v>1998</v>
      </c>
      <c r="C1605" s="162" t="s">
        <v>1999</v>
      </c>
      <c r="D1605" s="163" t="s">
        <v>7</v>
      </c>
      <c r="E1605" s="165">
        <v>0.92</v>
      </c>
      <c r="F1605" s="165"/>
      <c r="G1605" s="7"/>
    </row>
    <row r="1606" spans="1:10" ht="25.15" customHeight="1">
      <c r="A1606" s="35" t="s">
        <v>2250</v>
      </c>
      <c r="B1606" s="149" t="s">
        <v>2001</v>
      </c>
      <c r="C1606" s="162" t="s">
        <v>2002</v>
      </c>
      <c r="D1606" s="163" t="s">
        <v>7</v>
      </c>
      <c r="E1606" s="165">
        <v>0.92</v>
      </c>
      <c r="F1606" s="165"/>
      <c r="G1606" s="7"/>
    </row>
    <row r="1607" spans="1:10" ht="25.15" customHeight="1">
      <c r="A1607" s="39"/>
      <c r="B1607" s="127"/>
      <c r="C1607" s="147"/>
      <c r="D1607" s="149"/>
      <c r="E1607" s="167"/>
      <c r="F1607" s="165"/>
      <c r="G1607" s="7"/>
    </row>
    <row r="1608" spans="1:10" ht="25.15" customHeight="1">
      <c r="A1608" s="223" t="s">
        <v>2251</v>
      </c>
      <c r="B1608" s="141"/>
      <c r="C1608" s="154" t="s">
        <v>2004</v>
      </c>
      <c r="D1608" s="155"/>
      <c r="E1608" s="166"/>
      <c r="F1608" s="105"/>
      <c r="G1608" s="105">
        <f>SUBTOTAL(9,G1609:G1623)</f>
        <v>0</v>
      </c>
    </row>
    <row r="1609" spans="1:10" ht="25.15" customHeight="1">
      <c r="A1609" s="224" t="s">
        <v>2252</v>
      </c>
      <c r="B1609" s="127"/>
      <c r="C1609" s="120" t="s">
        <v>899</v>
      </c>
      <c r="D1609" s="101"/>
      <c r="E1609" s="167"/>
      <c r="F1609" s="165"/>
      <c r="G1609" s="165"/>
      <c r="I1609" s="2"/>
      <c r="J1609" s="2"/>
    </row>
    <row r="1610" spans="1:10" ht="35.1" customHeight="1">
      <c r="A1610" s="35" t="s">
        <v>2253</v>
      </c>
      <c r="B1610" s="149" t="s">
        <v>2007</v>
      </c>
      <c r="C1610" s="102" t="s">
        <v>2008</v>
      </c>
      <c r="D1610" s="101" t="s">
        <v>142</v>
      </c>
      <c r="E1610" s="167">
        <v>1</v>
      </c>
      <c r="F1610" s="165"/>
      <c r="G1610" s="7"/>
    </row>
    <row r="1611" spans="1:10" ht="35.1" customHeight="1">
      <c r="A1611" s="35" t="s">
        <v>2254</v>
      </c>
      <c r="B1611" s="149" t="s">
        <v>908</v>
      </c>
      <c r="C1611" s="102" t="s">
        <v>909</v>
      </c>
      <c r="D1611" s="149" t="s">
        <v>142</v>
      </c>
      <c r="E1611" s="167">
        <v>1</v>
      </c>
      <c r="F1611" s="165"/>
      <c r="G1611" s="7"/>
    </row>
    <row r="1612" spans="1:10" ht="42.75" customHeight="1">
      <c r="A1612" s="35" t="s">
        <v>2255</v>
      </c>
      <c r="B1612" s="149" t="s">
        <v>2011</v>
      </c>
      <c r="C1612" s="162" t="s">
        <v>2012</v>
      </c>
      <c r="D1612" s="101" t="s">
        <v>142</v>
      </c>
      <c r="E1612" s="167">
        <v>1</v>
      </c>
      <c r="F1612" s="165"/>
      <c r="G1612" s="7"/>
    </row>
    <row r="1613" spans="1:10" ht="25.15" customHeight="1">
      <c r="A1613" s="35" t="s">
        <v>2256</v>
      </c>
      <c r="B1613" s="149" t="s">
        <v>2014</v>
      </c>
      <c r="C1613" s="153" t="s">
        <v>2015</v>
      </c>
      <c r="D1613" s="149" t="s">
        <v>142</v>
      </c>
      <c r="E1613" s="167">
        <v>1</v>
      </c>
      <c r="F1613" s="165"/>
      <c r="G1613" s="7"/>
    </row>
    <row r="1614" spans="1:10" ht="25.15" customHeight="1">
      <c r="A1614" s="39"/>
      <c r="B1614" s="127"/>
      <c r="C1614" s="162"/>
      <c r="D1614" s="101"/>
      <c r="E1614" s="167"/>
      <c r="F1614" s="165"/>
      <c r="G1614" s="7"/>
    </row>
    <row r="1615" spans="1:10" ht="25.15" customHeight="1">
      <c r="A1615" s="224" t="s">
        <v>2257</v>
      </c>
      <c r="B1615" s="127"/>
      <c r="C1615" s="120" t="s">
        <v>951</v>
      </c>
      <c r="D1615" s="101"/>
      <c r="E1615" s="167"/>
      <c r="F1615" s="165"/>
      <c r="G1615" s="165"/>
      <c r="I1615" s="2"/>
      <c r="J1615" s="2"/>
    </row>
    <row r="1616" spans="1:10" ht="35.1" customHeight="1">
      <c r="A1616" s="35" t="s">
        <v>2258</v>
      </c>
      <c r="B1616" s="149" t="s">
        <v>289</v>
      </c>
      <c r="C1616" s="91" t="s">
        <v>956</v>
      </c>
      <c r="D1616" s="150" t="s">
        <v>142</v>
      </c>
      <c r="E1616" s="167">
        <v>1</v>
      </c>
      <c r="F1616" s="165"/>
      <c r="G1616" s="7"/>
    </row>
    <row r="1617" spans="1:10" ht="48" customHeight="1">
      <c r="A1617" s="35" t="s">
        <v>2259</v>
      </c>
      <c r="B1617" s="149" t="s">
        <v>289</v>
      </c>
      <c r="C1617" s="91" t="s">
        <v>2019</v>
      </c>
      <c r="D1617" s="101" t="s">
        <v>142</v>
      </c>
      <c r="E1617" s="167">
        <v>1</v>
      </c>
      <c r="F1617" s="165"/>
      <c r="G1617" s="7"/>
    </row>
    <row r="1618" spans="1:10" ht="25.15" customHeight="1">
      <c r="A1618" s="35" t="s">
        <v>2260</v>
      </c>
      <c r="B1618" s="149" t="s">
        <v>289</v>
      </c>
      <c r="C1618" s="91" t="s">
        <v>967</v>
      </c>
      <c r="D1618" s="101" t="s">
        <v>142</v>
      </c>
      <c r="E1618" s="167">
        <v>1</v>
      </c>
      <c r="F1618" s="165"/>
      <c r="G1618" s="7"/>
    </row>
    <row r="1619" spans="1:10" ht="35.1" customHeight="1">
      <c r="A1619" s="35" t="s">
        <v>2261</v>
      </c>
      <c r="B1619" s="149" t="s">
        <v>2107</v>
      </c>
      <c r="C1619" s="162" t="s">
        <v>2022</v>
      </c>
      <c r="D1619" s="101" t="s">
        <v>142</v>
      </c>
      <c r="E1619" s="167">
        <v>1</v>
      </c>
      <c r="F1619" s="165"/>
      <c r="G1619" s="7"/>
    </row>
    <row r="1620" spans="1:10" ht="25.15" customHeight="1">
      <c r="A1620" s="40"/>
      <c r="B1620" s="127"/>
      <c r="C1620" s="162"/>
      <c r="D1620" s="101"/>
      <c r="E1620" s="167"/>
      <c r="F1620" s="165"/>
      <c r="G1620" s="7"/>
    </row>
    <row r="1621" spans="1:10" ht="25.15" customHeight="1">
      <c r="A1621" s="224" t="s">
        <v>2262</v>
      </c>
      <c r="B1621" s="127"/>
      <c r="C1621" s="120" t="s">
        <v>2024</v>
      </c>
      <c r="D1621" s="101"/>
      <c r="E1621" s="167"/>
      <c r="F1621" s="165"/>
      <c r="G1621" s="165"/>
      <c r="I1621" s="2"/>
      <c r="J1621" s="2"/>
    </row>
    <row r="1622" spans="1:10" ht="35.1" customHeight="1">
      <c r="A1622" s="40" t="s">
        <v>2263</v>
      </c>
      <c r="B1622" s="149" t="s">
        <v>2026</v>
      </c>
      <c r="C1622" s="162" t="s">
        <v>2027</v>
      </c>
      <c r="D1622" s="101" t="s">
        <v>88</v>
      </c>
      <c r="E1622" s="167">
        <v>1</v>
      </c>
      <c r="F1622" s="165"/>
      <c r="G1622" s="7"/>
    </row>
    <row r="1623" spans="1:10" ht="25.15" customHeight="1">
      <c r="A1623" s="35"/>
      <c r="B1623" s="127"/>
      <c r="C1623" s="91"/>
      <c r="D1623" s="101"/>
      <c r="E1623" s="167"/>
      <c r="F1623" s="165"/>
      <c r="G1623" s="7"/>
    </row>
    <row r="1624" spans="1:10" ht="25.15" customHeight="1">
      <c r="A1624" s="38" t="s">
        <v>2264</v>
      </c>
      <c r="B1624" s="141"/>
      <c r="C1624" s="154" t="s">
        <v>2029</v>
      </c>
      <c r="D1624" s="155"/>
      <c r="E1624" s="166"/>
      <c r="F1624" s="105"/>
      <c r="G1624" s="105">
        <f>SUBTOTAL(9,G1625:G1627)</f>
        <v>0</v>
      </c>
    </row>
    <row r="1625" spans="1:10" ht="25.15" customHeight="1">
      <c r="A1625" s="39" t="s">
        <v>2265</v>
      </c>
      <c r="B1625" s="127"/>
      <c r="C1625" s="147" t="s">
        <v>278</v>
      </c>
      <c r="D1625" s="149"/>
      <c r="E1625" s="167"/>
      <c r="F1625" s="165"/>
      <c r="G1625" s="165"/>
      <c r="I1625" s="2"/>
      <c r="J1625" s="2"/>
    </row>
    <row r="1626" spans="1:10" ht="25.15" customHeight="1">
      <c r="A1626" s="40" t="s">
        <v>2266</v>
      </c>
      <c r="B1626" s="149" t="s">
        <v>280</v>
      </c>
      <c r="C1626" s="162" t="s">
        <v>281</v>
      </c>
      <c r="D1626" s="163" t="s">
        <v>7</v>
      </c>
      <c r="E1626" s="167">
        <v>57.05</v>
      </c>
      <c r="F1626" s="165"/>
      <c r="G1626" s="7"/>
    </row>
    <row r="1627" spans="1:10" ht="25.15" customHeight="1">
      <c r="A1627" s="201"/>
      <c r="B1627" s="159"/>
      <c r="C1627" s="6"/>
      <c r="D1627" s="159"/>
      <c r="E1627" s="15"/>
      <c r="F1627" s="7"/>
      <c r="G1627" s="7"/>
    </row>
    <row r="1628" spans="1:10" s="3" customFormat="1" ht="25.15" customHeight="1">
      <c r="A1628" s="200" t="s">
        <v>2267</v>
      </c>
      <c r="B1628" s="142"/>
      <c r="C1628" s="143" t="s">
        <v>2268</v>
      </c>
      <c r="D1628" s="4"/>
      <c r="E1628" s="18"/>
      <c r="F1628" s="18"/>
      <c r="G1628" s="18">
        <f>SUBTOTAL(9,G1629:G1780)</f>
        <v>0</v>
      </c>
    </row>
    <row r="1629" spans="1:10" ht="25.15" customHeight="1">
      <c r="A1629" s="38" t="s">
        <v>2269</v>
      </c>
      <c r="B1629" s="141"/>
      <c r="C1629" s="154" t="s">
        <v>542</v>
      </c>
      <c r="D1629" s="155"/>
      <c r="E1629" s="166"/>
      <c r="F1629" s="105"/>
      <c r="G1629" s="105">
        <f>SUBTOTAL(9,G1630:G1632)</f>
        <v>0</v>
      </c>
    </row>
    <row r="1630" spans="1:10" ht="25.15" customHeight="1">
      <c r="A1630" s="39" t="s">
        <v>2270</v>
      </c>
      <c r="B1630" s="127"/>
      <c r="C1630" s="147" t="s">
        <v>1916</v>
      </c>
      <c r="D1630" s="149"/>
      <c r="E1630" s="165"/>
      <c r="F1630" s="165"/>
      <c r="G1630" s="165"/>
      <c r="I1630" s="2"/>
      <c r="J1630" s="2"/>
    </row>
    <row r="1631" spans="1:10" ht="25.15" customHeight="1">
      <c r="A1631" s="201" t="s">
        <v>2271</v>
      </c>
      <c r="B1631" s="159" t="s">
        <v>11</v>
      </c>
      <c r="C1631" s="6" t="s">
        <v>1918</v>
      </c>
      <c r="D1631" s="159" t="s">
        <v>7</v>
      </c>
      <c r="E1631" s="15">
        <v>1501</v>
      </c>
      <c r="F1631" s="7"/>
      <c r="G1631" s="7"/>
    </row>
    <row r="1632" spans="1:10" ht="25.15" customHeight="1">
      <c r="A1632" s="201"/>
      <c r="B1632" s="159"/>
      <c r="C1632" s="6"/>
      <c r="D1632" s="159"/>
      <c r="E1632" s="15"/>
      <c r="F1632" s="7"/>
      <c r="G1632" s="7"/>
    </row>
    <row r="1633" spans="1:10" ht="25.15" customHeight="1">
      <c r="A1633" s="38" t="s">
        <v>2272</v>
      </c>
      <c r="B1633" s="141"/>
      <c r="C1633" s="154" t="s">
        <v>1920</v>
      </c>
      <c r="D1633" s="155"/>
      <c r="E1633" s="166"/>
      <c r="F1633" s="105"/>
      <c r="G1633" s="105">
        <f>SUBTOTAL(9,G1634:G1655)</f>
        <v>0</v>
      </c>
    </row>
    <row r="1634" spans="1:10" ht="25.15" customHeight="1">
      <c r="A1634" s="39" t="s">
        <v>2273</v>
      </c>
      <c r="B1634" s="87"/>
      <c r="C1634" s="120" t="s">
        <v>329</v>
      </c>
      <c r="D1634" s="149"/>
      <c r="E1634" s="167"/>
      <c r="F1634" s="165"/>
      <c r="G1634" s="165"/>
      <c r="I1634" s="2"/>
      <c r="J1634" s="2"/>
    </row>
    <row r="1635" spans="1:10" ht="25.15" customHeight="1">
      <c r="A1635" s="40" t="s">
        <v>2274</v>
      </c>
      <c r="B1635" s="149" t="s">
        <v>289</v>
      </c>
      <c r="C1635" s="162" t="s">
        <v>2275</v>
      </c>
      <c r="D1635" s="163" t="s">
        <v>72</v>
      </c>
      <c r="E1635" s="167">
        <v>648</v>
      </c>
      <c r="F1635" s="165"/>
      <c r="G1635" s="7"/>
    </row>
    <row r="1636" spans="1:10" ht="25.15" customHeight="1">
      <c r="A1636" s="40" t="s">
        <v>2276</v>
      </c>
      <c r="B1636" s="149">
        <v>72897</v>
      </c>
      <c r="C1636" s="162" t="s">
        <v>568</v>
      </c>
      <c r="D1636" s="163" t="s">
        <v>48</v>
      </c>
      <c r="E1636" s="167">
        <v>62.34</v>
      </c>
      <c r="F1636" s="165"/>
      <c r="G1636" s="7"/>
    </row>
    <row r="1637" spans="1:10" ht="35.1" customHeight="1">
      <c r="A1637" s="40" t="s">
        <v>2277</v>
      </c>
      <c r="B1637" s="149" t="s">
        <v>3360</v>
      </c>
      <c r="C1637" s="162" t="s">
        <v>3783</v>
      </c>
      <c r="D1637" s="163" t="s">
        <v>13</v>
      </c>
      <c r="E1637" s="167">
        <v>1246.8</v>
      </c>
      <c r="F1637" s="165"/>
      <c r="G1637" s="7"/>
    </row>
    <row r="1638" spans="1:10" ht="25.15" customHeight="1">
      <c r="A1638" s="40"/>
      <c r="B1638" s="149"/>
      <c r="C1638" s="162"/>
      <c r="D1638" s="163"/>
      <c r="E1638" s="167"/>
      <c r="F1638" s="165"/>
      <c r="G1638" s="7"/>
    </row>
    <row r="1639" spans="1:10" ht="25.15" customHeight="1">
      <c r="A1639" s="39" t="s">
        <v>2278</v>
      </c>
      <c r="B1639" s="87"/>
      <c r="C1639" s="120" t="s">
        <v>329</v>
      </c>
      <c r="D1639" s="149"/>
      <c r="E1639" s="167"/>
      <c r="F1639" s="165"/>
      <c r="G1639" s="165"/>
      <c r="I1639" s="2"/>
      <c r="J1639" s="2"/>
    </row>
    <row r="1640" spans="1:10" ht="25.15" customHeight="1">
      <c r="A1640" s="40" t="s">
        <v>2279</v>
      </c>
      <c r="B1640" s="149" t="s">
        <v>573</v>
      </c>
      <c r="C1640" s="162" t="s">
        <v>574</v>
      </c>
      <c r="D1640" s="163" t="s">
        <v>48</v>
      </c>
      <c r="E1640" s="167">
        <v>133.19</v>
      </c>
      <c r="F1640" s="165"/>
      <c r="G1640" s="7"/>
    </row>
    <row r="1641" spans="1:10" ht="25.15" customHeight="1">
      <c r="A1641" s="40" t="s">
        <v>2280</v>
      </c>
      <c r="B1641" s="149" t="s">
        <v>576</v>
      </c>
      <c r="C1641" s="162" t="s">
        <v>577</v>
      </c>
      <c r="D1641" s="163" t="s">
        <v>7</v>
      </c>
      <c r="E1641" s="167">
        <v>88.79</v>
      </c>
      <c r="F1641" s="165"/>
      <c r="G1641" s="7"/>
    </row>
    <row r="1642" spans="1:10" ht="25.15" customHeight="1">
      <c r="A1642" s="40" t="s">
        <v>2281</v>
      </c>
      <c r="B1642" s="149" t="s">
        <v>579</v>
      </c>
      <c r="C1642" s="162" t="s">
        <v>580</v>
      </c>
      <c r="D1642" s="163" t="s">
        <v>48</v>
      </c>
      <c r="E1642" s="167">
        <v>4.4400000000000004</v>
      </c>
      <c r="F1642" s="165"/>
      <c r="G1642" s="7"/>
    </row>
    <row r="1643" spans="1:10" ht="25.15" customHeight="1">
      <c r="A1643" s="40" t="s">
        <v>2282</v>
      </c>
      <c r="B1643" s="149" t="s">
        <v>582</v>
      </c>
      <c r="C1643" s="162" t="s">
        <v>583</v>
      </c>
      <c r="D1643" s="163" t="s">
        <v>7</v>
      </c>
      <c r="E1643" s="167">
        <v>534.42999999999995</v>
      </c>
      <c r="F1643" s="165"/>
      <c r="G1643" s="7"/>
    </row>
    <row r="1644" spans="1:10" ht="25.15" customHeight="1">
      <c r="A1644" s="40" t="s">
        <v>2283</v>
      </c>
      <c r="B1644" s="149" t="s">
        <v>585</v>
      </c>
      <c r="C1644" s="162" t="s">
        <v>586</v>
      </c>
      <c r="D1644" s="163" t="s">
        <v>7</v>
      </c>
      <c r="E1644" s="167">
        <v>534.42999999999995</v>
      </c>
      <c r="F1644" s="165"/>
      <c r="G1644" s="7"/>
    </row>
    <row r="1645" spans="1:10" ht="25.15" customHeight="1">
      <c r="A1645" s="40" t="s">
        <v>2284</v>
      </c>
      <c r="B1645" s="149" t="s">
        <v>588</v>
      </c>
      <c r="C1645" s="162" t="s">
        <v>589</v>
      </c>
      <c r="D1645" s="163" t="s">
        <v>590</v>
      </c>
      <c r="E1645" s="167">
        <v>2945</v>
      </c>
      <c r="F1645" s="165"/>
      <c r="G1645" s="7"/>
    </row>
    <row r="1646" spans="1:10" ht="25.15" customHeight="1">
      <c r="A1646" s="40" t="s">
        <v>2285</v>
      </c>
      <c r="B1646" s="149" t="s">
        <v>592</v>
      </c>
      <c r="C1646" s="162" t="s">
        <v>593</v>
      </c>
      <c r="D1646" s="163" t="s">
        <v>590</v>
      </c>
      <c r="E1646" s="167">
        <v>470</v>
      </c>
      <c r="F1646" s="165"/>
      <c r="G1646" s="7"/>
    </row>
    <row r="1647" spans="1:10" ht="25.15" customHeight="1">
      <c r="A1647" s="40" t="s">
        <v>2286</v>
      </c>
      <c r="B1647" s="149" t="s">
        <v>595</v>
      </c>
      <c r="C1647" s="162" t="s">
        <v>596</v>
      </c>
      <c r="D1647" s="163" t="s">
        <v>48</v>
      </c>
      <c r="E1647" s="167">
        <v>32.9</v>
      </c>
      <c r="F1647" s="165"/>
      <c r="G1647" s="7"/>
    </row>
    <row r="1648" spans="1:10" ht="25.15" customHeight="1">
      <c r="A1648" s="40" t="s">
        <v>2287</v>
      </c>
      <c r="B1648" s="149" t="s">
        <v>598</v>
      </c>
      <c r="C1648" s="162" t="s">
        <v>599</v>
      </c>
      <c r="D1648" s="163" t="s">
        <v>48</v>
      </c>
      <c r="E1648" s="167">
        <v>100.29</v>
      </c>
      <c r="F1648" s="165"/>
      <c r="G1648" s="7"/>
    </row>
    <row r="1649" spans="1:10" ht="25.15" customHeight="1">
      <c r="A1649" s="40" t="s">
        <v>2288</v>
      </c>
      <c r="B1649" s="149" t="s">
        <v>601</v>
      </c>
      <c r="C1649" s="162" t="s">
        <v>602</v>
      </c>
      <c r="D1649" s="163" t="s">
        <v>7</v>
      </c>
      <c r="E1649" s="167">
        <v>534.42999999999995</v>
      </c>
      <c r="F1649" s="165"/>
      <c r="G1649" s="7"/>
    </row>
    <row r="1650" spans="1:10" ht="25.15" customHeight="1">
      <c r="A1650" s="40" t="s">
        <v>2289</v>
      </c>
      <c r="B1650" s="149">
        <v>72897</v>
      </c>
      <c r="C1650" s="162" t="s">
        <v>568</v>
      </c>
      <c r="D1650" s="163" t="s">
        <v>48</v>
      </c>
      <c r="E1650" s="167">
        <v>32.9</v>
      </c>
      <c r="F1650" s="165"/>
      <c r="G1650" s="7"/>
    </row>
    <row r="1651" spans="1:10" ht="35.1" customHeight="1">
      <c r="A1651" s="40" t="s">
        <v>2290</v>
      </c>
      <c r="B1651" s="149" t="s">
        <v>3360</v>
      </c>
      <c r="C1651" s="162" t="s">
        <v>3784</v>
      </c>
      <c r="D1651" s="163" t="s">
        <v>1934</v>
      </c>
      <c r="E1651" s="165">
        <v>658</v>
      </c>
      <c r="F1651" s="165"/>
      <c r="G1651" s="7"/>
    </row>
    <row r="1652" spans="1:10" ht="25.15" customHeight="1">
      <c r="A1652" s="40"/>
      <c r="B1652" s="149"/>
      <c r="C1652" s="153"/>
      <c r="D1652" s="149"/>
      <c r="E1652" s="167"/>
      <c r="F1652" s="165"/>
      <c r="G1652" s="7"/>
    </row>
    <row r="1653" spans="1:10" ht="25.15" customHeight="1">
      <c r="A1653" s="39" t="s">
        <v>2291</v>
      </c>
      <c r="B1653" s="127"/>
      <c r="C1653" s="147" t="s">
        <v>663</v>
      </c>
      <c r="D1653" s="149"/>
      <c r="E1653" s="167"/>
      <c r="F1653" s="165"/>
      <c r="G1653" s="165"/>
      <c r="I1653" s="2"/>
      <c r="J1653" s="2"/>
    </row>
    <row r="1654" spans="1:10" ht="35.1" customHeight="1">
      <c r="A1654" s="40" t="s">
        <v>2292</v>
      </c>
      <c r="B1654" s="149" t="s">
        <v>665</v>
      </c>
      <c r="C1654" s="153" t="s">
        <v>2293</v>
      </c>
      <c r="D1654" s="163" t="s">
        <v>590</v>
      </c>
      <c r="E1654" s="165">
        <v>29185.81</v>
      </c>
      <c r="F1654" s="165"/>
      <c r="G1654" s="7"/>
    </row>
    <row r="1655" spans="1:10" ht="25.15" customHeight="1">
      <c r="A1655" s="201"/>
      <c r="B1655" s="159"/>
      <c r="C1655" s="6"/>
      <c r="D1655" s="159"/>
      <c r="E1655" s="15"/>
      <c r="F1655" s="7"/>
      <c r="G1655" s="7"/>
    </row>
    <row r="1656" spans="1:10" ht="25.15" customHeight="1">
      <c r="A1656" s="38" t="s">
        <v>2294</v>
      </c>
      <c r="B1656" s="141"/>
      <c r="C1656" s="154" t="s">
        <v>1942</v>
      </c>
      <c r="D1656" s="155"/>
      <c r="E1656" s="166"/>
      <c r="F1656" s="105"/>
      <c r="G1656" s="105">
        <f>SUBTOTAL(9,G1657:G1668)</f>
        <v>0</v>
      </c>
    </row>
    <row r="1657" spans="1:10" ht="25.15" customHeight="1">
      <c r="A1657" s="39" t="s">
        <v>2295</v>
      </c>
      <c r="B1657" s="127"/>
      <c r="C1657" s="147" t="s">
        <v>668</v>
      </c>
      <c r="D1657" s="149"/>
      <c r="E1657" s="167"/>
      <c r="F1657" s="165"/>
      <c r="G1657" s="165"/>
      <c r="I1657" s="2"/>
      <c r="J1657" s="2"/>
    </row>
    <row r="1658" spans="1:10" ht="35.1" customHeight="1">
      <c r="A1658" s="40" t="s">
        <v>2296</v>
      </c>
      <c r="B1658" s="149" t="s">
        <v>670</v>
      </c>
      <c r="C1658" s="91" t="s">
        <v>2297</v>
      </c>
      <c r="D1658" s="150" t="s">
        <v>7</v>
      </c>
      <c r="E1658" s="167">
        <v>1501</v>
      </c>
      <c r="F1658" s="165"/>
      <c r="G1658" s="7"/>
    </row>
    <row r="1659" spans="1:10" ht="25.15" customHeight="1">
      <c r="A1659" s="39"/>
      <c r="B1659" s="127"/>
      <c r="C1659" s="91"/>
      <c r="D1659" s="150"/>
      <c r="E1659" s="167"/>
      <c r="F1659" s="165"/>
      <c r="G1659" s="7"/>
    </row>
    <row r="1660" spans="1:10" ht="25.15" customHeight="1">
      <c r="A1660" s="39" t="s">
        <v>2298</v>
      </c>
      <c r="B1660" s="127"/>
      <c r="C1660" s="147" t="s">
        <v>673</v>
      </c>
      <c r="D1660" s="149"/>
      <c r="E1660" s="167"/>
      <c r="F1660" s="165"/>
      <c r="G1660" s="165"/>
      <c r="I1660" s="2"/>
      <c r="J1660" s="2"/>
    </row>
    <row r="1661" spans="1:10" ht="110.25" customHeight="1">
      <c r="A1661" s="40" t="s">
        <v>2299</v>
      </c>
      <c r="B1661" s="149" t="s">
        <v>675</v>
      </c>
      <c r="C1661" s="91" t="s">
        <v>676</v>
      </c>
      <c r="D1661" s="150" t="s">
        <v>7</v>
      </c>
      <c r="E1661" s="167">
        <v>67.03</v>
      </c>
      <c r="F1661" s="165"/>
      <c r="G1661" s="7"/>
    </row>
    <row r="1662" spans="1:10" ht="25.15" customHeight="1">
      <c r="A1662" s="39"/>
      <c r="B1662" s="127"/>
      <c r="C1662" s="91"/>
      <c r="D1662" s="150"/>
      <c r="E1662" s="167"/>
      <c r="F1662" s="165"/>
      <c r="G1662" s="7"/>
    </row>
    <row r="1663" spans="1:10" ht="25.15" customHeight="1">
      <c r="A1663" s="39" t="s">
        <v>2300</v>
      </c>
      <c r="B1663" s="127"/>
      <c r="C1663" s="147" t="s">
        <v>678</v>
      </c>
      <c r="D1663" s="149"/>
      <c r="E1663" s="167"/>
      <c r="F1663" s="165"/>
      <c r="G1663" s="165"/>
      <c r="I1663" s="2"/>
      <c r="J1663" s="2"/>
    </row>
    <row r="1664" spans="1:10" ht="44.25" customHeight="1">
      <c r="A1664" s="40" t="s">
        <v>2301</v>
      </c>
      <c r="B1664" s="149" t="s">
        <v>680</v>
      </c>
      <c r="C1664" s="91" t="s">
        <v>2302</v>
      </c>
      <c r="D1664" s="150" t="s">
        <v>72</v>
      </c>
      <c r="E1664" s="167">
        <v>182.88</v>
      </c>
      <c r="F1664" s="165"/>
      <c r="G1664" s="7"/>
    </row>
    <row r="1665" spans="1:10" ht="25.15" customHeight="1">
      <c r="A1665" s="39"/>
      <c r="B1665" s="127"/>
      <c r="C1665" s="91"/>
      <c r="D1665" s="150"/>
      <c r="E1665" s="167"/>
      <c r="F1665" s="165"/>
      <c r="G1665" s="7"/>
    </row>
    <row r="1666" spans="1:10" ht="25.15" customHeight="1">
      <c r="A1666" s="39" t="s">
        <v>2303</v>
      </c>
      <c r="B1666" s="127"/>
      <c r="C1666" s="147" t="s">
        <v>2304</v>
      </c>
      <c r="D1666" s="149"/>
      <c r="E1666" s="167"/>
      <c r="F1666" s="165"/>
      <c r="G1666" s="165"/>
      <c r="I1666" s="2"/>
      <c r="J1666" s="2"/>
    </row>
    <row r="1667" spans="1:10" ht="45" customHeight="1">
      <c r="A1667" s="40" t="s">
        <v>2305</v>
      </c>
      <c r="B1667" s="149" t="s">
        <v>289</v>
      </c>
      <c r="C1667" s="162" t="s">
        <v>2307</v>
      </c>
      <c r="D1667" s="150" t="s">
        <v>7</v>
      </c>
      <c r="E1667" s="165">
        <v>1074.8</v>
      </c>
      <c r="F1667" s="165"/>
      <c r="G1667" s="7"/>
    </row>
    <row r="1668" spans="1:10" ht="25.15" customHeight="1">
      <c r="A1668" s="201"/>
      <c r="B1668" s="159"/>
      <c r="C1668" s="6"/>
      <c r="D1668" s="159"/>
      <c r="E1668" s="15"/>
      <c r="F1668" s="7"/>
      <c r="G1668" s="7"/>
    </row>
    <row r="1669" spans="1:10" ht="25.15" customHeight="1">
      <c r="A1669" s="38" t="s">
        <v>2308</v>
      </c>
      <c r="B1669" s="141"/>
      <c r="C1669" s="154" t="s">
        <v>702</v>
      </c>
      <c r="D1669" s="155"/>
      <c r="E1669" s="166"/>
      <c r="F1669" s="105"/>
      <c r="G1669" s="105">
        <f>SUBTOTAL(9,G1670:G1679)</f>
        <v>0</v>
      </c>
    </row>
    <row r="1670" spans="1:10" ht="25.15" customHeight="1">
      <c r="A1670" s="39" t="s">
        <v>2309</v>
      </c>
      <c r="B1670" s="127"/>
      <c r="C1670" s="92" t="s">
        <v>704</v>
      </c>
      <c r="D1670" s="93"/>
      <c r="E1670" s="88"/>
      <c r="F1670" s="165"/>
      <c r="G1670" s="165"/>
      <c r="I1670" s="2"/>
      <c r="J1670" s="2"/>
    </row>
    <row r="1671" spans="1:10" ht="52.5" customHeight="1">
      <c r="A1671" s="40" t="s">
        <v>2310</v>
      </c>
      <c r="B1671" s="149" t="s">
        <v>706</v>
      </c>
      <c r="C1671" s="94" t="s">
        <v>707</v>
      </c>
      <c r="D1671" s="95" t="s">
        <v>7</v>
      </c>
      <c r="E1671" s="165">
        <v>1162.6199999999999</v>
      </c>
      <c r="F1671" s="165"/>
      <c r="G1671" s="7"/>
    </row>
    <row r="1672" spans="1:10" ht="25.15" customHeight="1">
      <c r="A1672" s="40"/>
      <c r="B1672" s="149"/>
      <c r="C1672" s="94"/>
      <c r="D1672" s="95"/>
      <c r="E1672" s="165"/>
      <c r="F1672" s="165"/>
      <c r="G1672" s="7"/>
    </row>
    <row r="1673" spans="1:10" ht="25.15" customHeight="1">
      <c r="A1673" s="39" t="s">
        <v>2311</v>
      </c>
      <c r="B1673" s="127"/>
      <c r="C1673" s="92" t="s">
        <v>709</v>
      </c>
      <c r="D1673" s="95"/>
      <c r="E1673" s="165"/>
      <c r="F1673" s="165"/>
      <c r="G1673" s="165"/>
      <c r="I1673" s="2"/>
      <c r="J1673" s="2"/>
    </row>
    <row r="1674" spans="1:10" ht="45" customHeight="1">
      <c r="A1674" s="40" t="s">
        <v>2312</v>
      </c>
      <c r="B1674" s="149" t="s">
        <v>3728</v>
      </c>
      <c r="C1674" s="94" t="s">
        <v>711</v>
      </c>
      <c r="D1674" s="95" t="s">
        <v>7</v>
      </c>
      <c r="E1674" s="165">
        <v>270.20999999999998</v>
      </c>
      <c r="F1674" s="165"/>
      <c r="G1674" s="7"/>
    </row>
    <row r="1675" spans="1:10" ht="25.15" customHeight="1">
      <c r="A1675" s="40" t="s">
        <v>2313</v>
      </c>
      <c r="B1675" s="149" t="s">
        <v>3728</v>
      </c>
      <c r="C1675" s="94" t="s">
        <v>2314</v>
      </c>
      <c r="D1675" s="95" t="s">
        <v>7</v>
      </c>
      <c r="E1675" s="165">
        <v>563.52</v>
      </c>
      <c r="F1675" s="165"/>
      <c r="G1675" s="7"/>
    </row>
    <row r="1676" spans="1:10" ht="25.15" customHeight="1">
      <c r="A1676" s="40"/>
      <c r="B1676" s="149"/>
      <c r="C1676" s="94"/>
      <c r="D1676" s="95"/>
      <c r="E1676" s="165"/>
      <c r="F1676" s="165"/>
      <c r="G1676" s="7"/>
    </row>
    <row r="1677" spans="1:10" ht="25.15" customHeight="1">
      <c r="A1677" s="39" t="s">
        <v>2315</v>
      </c>
      <c r="B1677" s="127"/>
      <c r="C1677" s="92" t="s">
        <v>713</v>
      </c>
      <c r="D1677" s="95"/>
      <c r="E1677" s="165"/>
      <c r="F1677" s="165"/>
      <c r="G1677" s="165"/>
      <c r="I1677" s="2"/>
      <c r="J1677" s="2"/>
    </row>
    <row r="1678" spans="1:10" ht="52.5" customHeight="1">
      <c r="A1678" s="40" t="s">
        <v>2316</v>
      </c>
      <c r="B1678" s="149" t="s">
        <v>715</v>
      </c>
      <c r="C1678" s="94" t="s">
        <v>716</v>
      </c>
      <c r="D1678" s="95" t="s">
        <v>7</v>
      </c>
      <c r="E1678" s="165">
        <v>22.2</v>
      </c>
      <c r="F1678" s="165"/>
      <c r="G1678" s="7"/>
    </row>
    <row r="1679" spans="1:10" ht="25.15" customHeight="1">
      <c r="A1679" s="201"/>
      <c r="B1679" s="159"/>
      <c r="C1679" s="6"/>
      <c r="D1679" s="159"/>
      <c r="E1679" s="15"/>
      <c r="F1679" s="7"/>
      <c r="G1679" s="7"/>
    </row>
    <row r="1680" spans="1:10" ht="25.15" customHeight="1">
      <c r="A1680" s="38" t="s">
        <v>2317</v>
      </c>
      <c r="B1680" s="141"/>
      <c r="C1680" s="154" t="s">
        <v>722</v>
      </c>
      <c r="D1680" s="155"/>
      <c r="E1680" s="166"/>
      <c r="F1680" s="105"/>
      <c r="G1680" s="105">
        <f>SUBTOTAL(9,G1681:G1694)</f>
        <v>0</v>
      </c>
    </row>
    <row r="1681" spans="1:10" ht="25.15" customHeight="1">
      <c r="A1681" s="39" t="s">
        <v>2318</v>
      </c>
      <c r="B1681" s="127"/>
      <c r="C1681" s="96" t="s">
        <v>724</v>
      </c>
      <c r="D1681" s="97"/>
      <c r="E1681" s="165"/>
      <c r="F1681" s="165"/>
      <c r="G1681" s="165"/>
      <c r="I1681" s="2"/>
      <c r="J1681" s="2"/>
    </row>
    <row r="1682" spans="1:10" ht="84.75" customHeight="1">
      <c r="A1682" s="40" t="s">
        <v>2319</v>
      </c>
      <c r="B1682" s="149" t="s">
        <v>2756</v>
      </c>
      <c r="C1682" s="91" t="s">
        <v>726</v>
      </c>
      <c r="D1682" s="95" t="s">
        <v>7</v>
      </c>
      <c r="E1682" s="165">
        <v>2325.19</v>
      </c>
      <c r="F1682" s="165"/>
      <c r="G1682" s="7"/>
    </row>
    <row r="1683" spans="1:10" ht="59.25" customHeight="1">
      <c r="A1683" s="40" t="s">
        <v>2320</v>
      </c>
      <c r="B1683" s="149" t="s">
        <v>728</v>
      </c>
      <c r="C1683" s="91" t="s">
        <v>729</v>
      </c>
      <c r="D1683" s="95" t="s">
        <v>7</v>
      </c>
      <c r="E1683" s="165">
        <v>2325.19</v>
      </c>
      <c r="F1683" s="165"/>
      <c r="G1683" s="7"/>
    </row>
    <row r="1684" spans="1:10" ht="35.1" customHeight="1">
      <c r="A1684" s="40" t="s">
        <v>2321</v>
      </c>
      <c r="B1684" s="149" t="s">
        <v>1964</v>
      </c>
      <c r="C1684" s="91" t="s">
        <v>1965</v>
      </c>
      <c r="D1684" s="150" t="s">
        <v>7</v>
      </c>
      <c r="E1684" s="165">
        <v>2325.19</v>
      </c>
      <c r="F1684" s="165"/>
      <c r="G1684" s="7"/>
    </row>
    <row r="1685" spans="1:10" ht="25.15" customHeight="1">
      <c r="A1685" s="39"/>
      <c r="B1685" s="127"/>
      <c r="C1685" s="162"/>
      <c r="D1685" s="163"/>
      <c r="E1685" s="165"/>
      <c r="F1685" s="165"/>
      <c r="G1685" s="7"/>
    </row>
    <row r="1686" spans="1:10" ht="25.15" customHeight="1">
      <c r="A1686" s="39" t="s">
        <v>2322</v>
      </c>
      <c r="B1686" s="127"/>
      <c r="C1686" s="96" t="s">
        <v>1967</v>
      </c>
      <c r="D1686" s="97"/>
      <c r="E1686" s="165"/>
      <c r="F1686" s="165"/>
      <c r="G1686" s="165"/>
      <c r="I1686" s="2"/>
      <c r="J1686" s="2"/>
    </row>
    <row r="1687" spans="1:10" ht="70.5" customHeight="1">
      <c r="A1687" s="40" t="s">
        <v>2323</v>
      </c>
      <c r="B1687" s="149" t="s">
        <v>758</v>
      </c>
      <c r="C1687" s="91" t="s">
        <v>759</v>
      </c>
      <c r="D1687" s="150" t="s">
        <v>7</v>
      </c>
      <c r="E1687" s="165">
        <v>321.94</v>
      </c>
      <c r="F1687" s="165"/>
      <c r="G1687" s="7"/>
    </row>
    <row r="1688" spans="1:10" ht="25.15" customHeight="1">
      <c r="A1688" s="39"/>
      <c r="B1688" s="127"/>
      <c r="C1688" s="91"/>
      <c r="D1688" s="150"/>
      <c r="E1688" s="165"/>
      <c r="F1688" s="165"/>
      <c r="G1688" s="7"/>
    </row>
    <row r="1689" spans="1:10" ht="25.15" customHeight="1">
      <c r="A1689" s="39" t="s">
        <v>2324</v>
      </c>
      <c r="B1689" s="127"/>
      <c r="C1689" s="96" t="s">
        <v>884</v>
      </c>
      <c r="D1689" s="97"/>
      <c r="E1689" s="165"/>
      <c r="F1689" s="165"/>
      <c r="G1689" s="165"/>
      <c r="I1689" s="2"/>
      <c r="J1689" s="2"/>
    </row>
    <row r="1690" spans="1:10" ht="35.1" customHeight="1">
      <c r="A1690" s="40" t="s">
        <v>2325</v>
      </c>
      <c r="B1690" s="149" t="s">
        <v>886</v>
      </c>
      <c r="C1690" s="91" t="s">
        <v>887</v>
      </c>
      <c r="D1690" s="150" t="s">
        <v>7</v>
      </c>
      <c r="E1690" s="165">
        <v>3613.88</v>
      </c>
      <c r="F1690" s="165"/>
      <c r="G1690" s="7"/>
    </row>
    <row r="1691" spans="1:10" ht="35.1" customHeight="1">
      <c r="A1691" s="40" t="s">
        <v>2326</v>
      </c>
      <c r="B1691" s="149" t="s">
        <v>889</v>
      </c>
      <c r="C1691" s="91" t="s">
        <v>890</v>
      </c>
      <c r="D1691" s="150" t="s">
        <v>7</v>
      </c>
      <c r="E1691" s="165">
        <v>3613.88</v>
      </c>
      <c r="F1691" s="165"/>
      <c r="G1691" s="7"/>
    </row>
    <row r="1692" spans="1:10" ht="35.1" customHeight="1">
      <c r="A1692" s="40" t="s">
        <v>2327</v>
      </c>
      <c r="B1692" s="149" t="s">
        <v>892</v>
      </c>
      <c r="C1692" s="91" t="s">
        <v>2328</v>
      </c>
      <c r="D1692" s="150" t="s">
        <v>7</v>
      </c>
      <c r="E1692" s="165">
        <v>3613.88</v>
      </c>
      <c r="F1692" s="165"/>
      <c r="G1692" s="7"/>
    </row>
    <row r="1693" spans="1:10" ht="25.15" customHeight="1">
      <c r="A1693" s="40" t="s">
        <v>2329</v>
      </c>
      <c r="B1693" s="149" t="s">
        <v>895</v>
      </c>
      <c r="C1693" s="91" t="s">
        <v>896</v>
      </c>
      <c r="D1693" s="150" t="s">
        <v>7</v>
      </c>
      <c r="E1693" s="165">
        <v>455.04</v>
      </c>
      <c r="F1693" s="165"/>
      <c r="G1693" s="7"/>
    </row>
    <row r="1694" spans="1:10" ht="25.15" customHeight="1">
      <c r="A1694" s="201"/>
      <c r="B1694" s="159"/>
      <c r="C1694" s="6"/>
      <c r="D1694" s="159"/>
      <c r="E1694" s="15"/>
      <c r="F1694" s="7"/>
      <c r="G1694" s="7"/>
    </row>
    <row r="1695" spans="1:10" ht="25.15" customHeight="1">
      <c r="A1695" s="38" t="s">
        <v>2330</v>
      </c>
      <c r="B1695" s="141"/>
      <c r="C1695" s="154" t="s">
        <v>40</v>
      </c>
      <c r="D1695" s="155"/>
      <c r="E1695" s="166"/>
      <c r="F1695" s="105"/>
      <c r="G1695" s="105">
        <f>SUBTOTAL(9,G1696:G1720)</f>
        <v>0</v>
      </c>
    </row>
    <row r="1696" spans="1:10" ht="25.15" customHeight="1">
      <c r="A1696" s="39" t="s">
        <v>2331</v>
      </c>
      <c r="B1696" s="127"/>
      <c r="C1696" s="96" t="s">
        <v>1977</v>
      </c>
      <c r="D1696" s="97"/>
      <c r="E1696" s="165"/>
      <c r="F1696" s="165"/>
      <c r="G1696" s="165"/>
      <c r="I1696" s="2"/>
      <c r="J1696" s="2"/>
    </row>
    <row r="1697" spans="1:10" ht="25.15" customHeight="1">
      <c r="A1697" s="40" t="s">
        <v>2332</v>
      </c>
      <c r="B1697" s="149" t="s">
        <v>1979</v>
      </c>
      <c r="C1697" s="91" t="s">
        <v>1980</v>
      </c>
      <c r="D1697" s="150" t="s">
        <v>48</v>
      </c>
      <c r="E1697" s="165">
        <v>107.68</v>
      </c>
      <c r="F1697" s="165"/>
      <c r="G1697" s="7"/>
    </row>
    <row r="1698" spans="1:10" ht="35.1" customHeight="1">
      <c r="A1698" s="40" t="s">
        <v>2333</v>
      </c>
      <c r="B1698" s="149" t="s">
        <v>2085</v>
      </c>
      <c r="C1698" s="91" t="s">
        <v>1983</v>
      </c>
      <c r="D1698" s="150" t="s">
        <v>7</v>
      </c>
      <c r="E1698" s="165">
        <v>1346</v>
      </c>
      <c r="F1698" s="165"/>
      <c r="G1698" s="7"/>
    </row>
    <row r="1699" spans="1:10" ht="25.15" customHeight="1">
      <c r="A1699" s="39"/>
      <c r="B1699" s="127"/>
      <c r="C1699" s="162"/>
      <c r="D1699" s="163"/>
      <c r="E1699" s="165"/>
      <c r="F1699" s="165"/>
      <c r="G1699" s="7"/>
    </row>
    <row r="1700" spans="1:10" ht="25.15" customHeight="1">
      <c r="A1700" s="39" t="s">
        <v>2334</v>
      </c>
      <c r="B1700" s="127"/>
      <c r="C1700" s="96" t="s">
        <v>770</v>
      </c>
      <c r="D1700" s="163"/>
      <c r="E1700" s="165"/>
      <c r="F1700" s="165"/>
      <c r="G1700" s="165"/>
      <c r="I1700" s="2"/>
      <c r="J1700" s="2"/>
    </row>
    <row r="1701" spans="1:10" ht="35.1" customHeight="1">
      <c r="A1701" s="40" t="s">
        <v>2335</v>
      </c>
      <c r="B1701" s="149" t="s">
        <v>772</v>
      </c>
      <c r="C1701" s="91" t="s">
        <v>2336</v>
      </c>
      <c r="D1701" s="150" t="s">
        <v>7</v>
      </c>
      <c r="E1701" s="165">
        <v>81.349999999999994</v>
      </c>
      <c r="F1701" s="165"/>
      <c r="G1701" s="7"/>
    </row>
    <row r="1702" spans="1:10" ht="25.15" customHeight="1">
      <c r="A1702" s="40"/>
      <c r="B1702" s="149"/>
      <c r="C1702" s="91"/>
      <c r="D1702" s="150"/>
      <c r="E1702" s="165"/>
      <c r="F1702" s="165"/>
      <c r="G1702" s="7"/>
    </row>
    <row r="1703" spans="1:10" ht="25.15" customHeight="1">
      <c r="A1703" s="39" t="s">
        <v>2337</v>
      </c>
      <c r="B1703" s="127"/>
      <c r="C1703" s="98" t="s">
        <v>777</v>
      </c>
      <c r="D1703" s="150"/>
      <c r="E1703" s="165"/>
      <c r="F1703" s="165"/>
      <c r="G1703" s="165"/>
      <c r="I1703" s="2"/>
      <c r="J1703" s="2"/>
    </row>
    <row r="1704" spans="1:10" ht="62.25" customHeight="1">
      <c r="A1704" s="40" t="s">
        <v>2338</v>
      </c>
      <c r="B1704" s="149" t="s">
        <v>779</v>
      </c>
      <c r="C1704" s="91" t="s">
        <v>780</v>
      </c>
      <c r="D1704" s="150" t="s">
        <v>7</v>
      </c>
      <c r="E1704" s="165">
        <v>150.6</v>
      </c>
      <c r="F1704" s="165"/>
      <c r="G1704" s="7"/>
    </row>
    <row r="1705" spans="1:10" ht="25.15" customHeight="1">
      <c r="A1705" s="40"/>
      <c r="B1705" s="149"/>
      <c r="C1705" s="91"/>
      <c r="D1705" s="150"/>
      <c r="E1705" s="165"/>
      <c r="F1705" s="165"/>
      <c r="G1705" s="7"/>
    </row>
    <row r="1706" spans="1:10" ht="25.15" customHeight="1">
      <c r="A1706" s="39" t="s">
        <v>2339</v>
      </c>
      <c r="B1706" s="127"/>
      <c r="C1706" s="98" t="s">
        <v>2340</v>
      </c>
      <c r="D1706" s="150"/>
      <c r="E1706" s="165"/>
      <c r="F1706" s="165"/>
      <c r="G1706" s="165"/>
      <c r="I1706" s="2"/>
      <c r="J1706" s="2"/>
    </row>
    <row r="1707" spans="1:10" ht="45.75" customHeight="1">
      <c r="A1707" s="40" t="s">
        <v>2341</v>
      </c>
      <c r="B1707" s="149" t="s">
        <v>289</v>
      </c>
      <c r="C1707" s="91" t="s">
        <v>989</v>
      </c>
      <c r="D1707" s="150" t="s">
        <v>7</v>
      </c>
      <c r="E1707" s="165">
        <v>135.65</v>
      </c>
      <c r="F1707" s="165"/>
      <c r="G1707" s="7"/>
    </row>
    <row r="1708" spans="1:10" ht="25.15" customHeight="1">
      <c r="A1708" s="40"/>
      <c r="B1708" s="149"/>
      <c r="C1708" s="91"/>
      <c r="D1708" s="150"/>
      <c r="E1708" s="165"/>
      <c r="F1708" s="165"/>
      <c r="G1708" s="7"/>
    </row>
    <row r="1709" spans="1:10" ht="25.15" customHeight="1">
      <c r="A1709" s="39" t="s">
        <v>2342</v>
      </c>
      <c r="B1709" s="127"/>
      <c r="C1709" s="98" t="s">
        <v>2343</v>
      </c>
      <c r="D1709" s="150"/>
      <c r="E1709" s="165"/>
      <c r="F1709" s="165"/>
      <c r="G1709" s="165"/>
      <c r="I1709" s="2"/>
      <c r="J1709" s="2"/>
    </row>
    <row r="1710" spans="1:10" ht="84" customHeight="1">
      <c r="A1710" s="40" t="s">
        <v>2344</v>
      </c>
      <c r="B1710" s="149" t="s">
        <v>289</v>
      </c>
      <c r="C1710" s="91" t="s">
        <v>2345</v>
      </c>
      <c r="D1710" s="150" t="s">
        <v>7</v>
      </c>
      <c r="E1710" s="165">
        <v>31.15</v>
      </c>
      <c r="F1710" s="165"/>
      <c r="G1710" s="7"/>
    </row>
    <row r="1711" spans="1:10" ht="25.15" customHeight="1">
      <c r="A1711" s="40"/>
      <c r="B1711" s="149"/>
      <c r="C1711" s="91"/>
      <c r="D1711" s="150"/>
      <c r="E1711" s="165"/>
      <c r="F1711" s="165"/>
      <c r="G1711" s="7"/>
    </row>
    <row r="1712" spans="1:10" ht="25.15" customHeight="1">
      <c r="A1712" s="39" t="s">
        <v>2346</v>
      </c>
      <c r="B1712" s="127"/>
      <c r="C1712" s="98" t="s">
        <v>795</v>
      </c>
      <c r="D1712" s="150"/>
      <c r="E1712" s="165"/>
      <c r="F1712" s="165"/>
      <c r="G1712" s="165"/>
      <c r="I1712" s="2"/>
      <c r="J1712" s="2"/>
    </row>
    <row r="1713" spans="1:10" ht="35.1" customHeight="1">
      <c r="A1713" s="40" t="s">
        <v>2347</v>
      </c>
      <c r="B1713" s="149" t="s">
        <v>797</v>
      </c>
      <c r="C1713" s="91" t="s">
        <v>798</v>
      </c>
      <c r="D1713" s="150" t="s">
        <v>7</v>
      </c>
      <c r="E1713" s="165">
        <v>261.95</v>
      </c>
      <c r="F1713" s="165"/>
      <c r="G1713" s="7"/>
    </row>
    <row r="1714" spans="1:10" ht="25.15" customHeight="1">
      <c r="A1714" s="40"/>
      <c r="B1714" s="149"/>
      <c r="C1714" s="91"/>
      <c r="D1714" s="150"/>
      <c r="E1714" s="165"/>
      <c r="F1714" s="165"/>
      <c r="G1714" s="7"/>
    </row>
    <row r="1715" spans="1:10" ht="25.15" customHeight="1">
      <c r="A1715" s="39" t="s">
        <v>2348</v>
      </c>
      <c r="B1715" s="127"/>
      <c r="C1715" s="98" t="s">
        <v>1985</v>
      </c>
      <c r="D1715" s="150"/>
      <c r="E1715" s="165"/>
      <c r="F1715" s="165"/>
      <c r="G1715" s="165"/>
      <c r="I1715" s="2"/>
      <c r="J1715" s="2"/>
    </row>
    <row r="1716" spans="1:10" ht="45.75" customHeight="1">
      <c r="A1716" s="40" t="s">
        <v>2349</v>
      </c>
      <c r="B1716" s="149" t="s">
        <v>755</v>
      </c>
      <c r="C1716" s="91" t="s">
        <v>2350</v>
      </c>
      <c r="D1716" s="150" t="s">
        <v>7</v>
      </c>
      <c r="E1716" s="165">
        <v>699.5</v>
      </c>
      <c r="F1716" s="165"/>
      <c r="G1716" s="7"/>
    </row>
    <row r="1717" spans="1:10" ht="25.15" customHeight="1">
      <c r="A1717" s="40"/>
      <c r="B1717" s="149"/>
      <c r="C1717" s="91"/>
      <c r="D1717" s="150"/>
      <c r="E1717" s="165"/>
      <c r="F1717" s="165"/>
      <c r="G1717" s="7"/>
    </row>
    <row r="1718" spans="1:10" ht="25.15" customHeight="1">
      <c r="A1718" s="39" t="s">
        <v>2351</v>
      </c>
      <c r="B1718" s="127"/>
      <c r="C1718" s="98" t="s">
        <v>804</v>
      </c>
      <c r="D1718" s="150"/>
      <c r="E1718" s="165"/>
      <c r="F1718" s="165"/>
      <c r="G1718" s="165"/>
      <c r="I1718" s="2"/>
      <c r="J1718" s="2"/>
    </row>
    <row r="1719" spans="1:10" ht="35.1" customHeight="1">
      <c r="A1719" s="40" t="s">
        <v>2352</v>
      </c>
      <c r="B1719" s="149" t="s">
        <v>806</v>
      </c>
      <c r="C1719" s="91" t="s">
        <v>2353</v>
      </c>
      <c r="D1719" s="150" t="s">
        <v>72</v>
      </c>
      <c r="E1719" s="165">
        <v>113.43</v>
      </c>
      <c r="F1719" s="165"/>
      <c r="G1719" s="7"/>
    </row>
    <row r="1720" spans="1:10" ht="25.15" customHeight="1">
      <c r="A1720" s="201"/>
      <c r="B1720" s="159"/>
      <c r="C1720" s="6"/>
      <c r="D1720" s="159"/>
      <c r="E1720" s="15"/>
      <c r="F1720" s="7"/>
      <c r="G1720" s="7"/>
    </row>
    <row r="1721" spans="1:10" ht="25.15" customHeight="1">
      <c r="A1721" s="38" t="s">
        <v>2354</v>
      </c>
      <c r="B1721" s="141"/>
      <c r="C1721" s="154" t="s">
        <v>823</v>
      </c>
      <c r="D1721" s="155"/>
      <c r="E1721" s="166"/>
      <c r="F1721" s="105"/>
      <c r="G1721" s="105">
        <f>SUBTOTAL(9,G1722:G1742)</f>
        <v>0</v>
      </c>
    </row>
    <row r="1722" spans="1:10" ht="25.15" customHeight="1">
      <c r="A1722" s="39" t="s">
        <v>2355</v>
      </c>
      <c r="B1722" s="127"/>
      <c r="C1722" s="98" t="s">
        <v>825</v>
      </c>
      <c r="D1722" s="150"/>
      <c r="E1722" s="165"/>
      <c r="F1722" s="165"/>
      <c r="G1722" s="165"/>
      <c r="I1722" s="2"/>
      <c r="J1722" s="2"/>
    </row>
    <row r="1723" spans="1:10" ht="45.75" customHeight="1">
      <c r="A1723" s="40" t="s">
        <v>2356</v>
      </c>
      <c r="B1723" s="149" t="s">
        <v>833</v>
      </c>
      <c r="C1723" s="91" t="s">
        <v>2357</v>
      </c>
      <c r="D1723" s="163" t="s">
        <v>88</v>
      </c>
      <c r="E1723" s="167">
        <v>1</v>
      </c>
      <c r="F1723" s="165"/>
      <c r="G1723" s="7"/>
    </row>
    <row r="1724" spans="1:10" ht="35.1" customHeight="1">
      <c r="A1724" s="40" t="s">
        <v>2358</v>
      </c>
      <c r="B1724" s="149" t="s">
        <v>2359</v>
      </c>
      <c r="C1724" s="91" t="s">
        <v>2360</v>
      </c>
      <c r="D1724" s="163" t="s">
        <v>88</v>
      </c>
      <c r="E1724" s="167">
        <v>29</v>
      </c>
      <c r="F1724" s="165"/>
      <c r="G1724" s="7"/>
    </row>
    <row r="1725" spans="1:10" ht="35.1" customHeight="1">
      <c r="A1725" s="40" t="s">
        <v>2361</v>
      </c>
      <c r="B1725" s="149" t="s">
        <v>827</v>
      </c>
      <c r="C1725" s="91" t="s">
        <v>2362</v>
      </c>
      <c r="D1725" s="163" t="s">
        <v>88</v>
      </c>
      <c r="E1725" s="167">
        <v>10</v>
      </c>
      <c r="F1725" s="165"/>
      <c r="G1725" s="7"/>
    </row>
    <row r="1726" spans="1:10" ht="35.1" customHeight="1">
      <c r="A1726" s="40" t="s">
        <v>2363</v>
      </c>
      <c r="B1726" s="149" t="s">
        <v>2364</v>
      </c>
      <c r="C1726" s="91" t="s">
        <v>2365</v>
      </c>
      <c r="D1726" s="163" t="s">
        <v>88</v>
      </c>
      <c r="E1726" s="167">
        <v>3</v>
      </c>
      <c r="F1726" s="165"/>
      <c r="G1726" s="7"/>
    </row>
    <row r="1727" spans="1:10" ht="25.15" customHeight="1">
      <c r="A1727" s="40" t="s">
        <v>2366</v>
      </c>
      <c r="B1727" s="149" t="s">
        <v>2514</v>
      </c>
      <c r="C1727" s="91" t="s">
        <v>2367</v>
      </c>
      <c r="D1727" s="163" t="s">
        <v>7</v>
      </c>
      <c r="E1727" s="167">
        <v>44.52</v>
      </c>
      <c r="F1727" s="165"/>
      <c r="G1727" s="7"/>
    </row>
    <row r="1728" spans="1:10" ht="35.1" customHeight="1">
      <c r="A1728" s="40" t="s">
        <v>2368</v>
      </c>
      <c r="B1728" s="149" t="s">
        <v>2369</v>
      </c>
      <c r="C1728" s="91" t="s">
        <v>2370</v>
      </c>
      <c r="D1728" s="163" t="s">
        <v>88</v>
      </c>
      <c r="E1728" s="167">
        <v>29</v>
      </c>
      <c r="F1728" s="165"/>
      <c r="G1728" s="7"/>
    </row>
    <row r="1729" spans="1:10" ht="25.15" customHeight="1">
      <c r="A1729" s="40" t="s">
        <v>2371</v>
      </c>
      <c r="B1729" s="149" t="s">
        <v>2372</v>
      </c>
      <c r="C1729" s="91" t="s">
        <v>2373</v>
      </c>
      <c r="D1729" s="163" t="s">
        <v>88</v>
      </c>
      <c r="E1729" s="167">
        <v>3</v>
      </c>
      <c r="F1729" s="165"/>
      <c r="G1729" s="7"/>
    </row>
    <row r="1730" spans="1:10" ht="25.15" customHeight="1">
      <c r="A1730" s="40"/>
      <c r="B1730" s="149"/>
      <c r="C1730" s="91"/>
      <c r="D1730" s="163"/>
      <c r="E1730" s="167"/>
      <c r="F1730" s="165"/>
      <c r="G1730" s="7"/>
    </row>
    <row r="1731" spans="1:10" ht="25.15" customHeight="1">
      <c r="A1731" s="39" t="s">
        <v>2374</v>
      </c>
      <c r="B1731" s="127"/>
      <c r="C1731" s="98" t="s">
        <v>857</v>
      </c>
      <c r="D1731" s="150"/>
      <c r="E1731" s="165"/>
      <c r="F1731" s="165"/>
      <c r="G1731" s="165"/>
      <c r="I1731" s="2"/>
      <c r="J1731" s="2"/>
    </row>
    <row r="1732" spans="1:10" ht="35.1" customHeight="1">
      <c r="A1732" s="40" t="s">
        <v>2375</v>
      </c>
      <c r="B1732" s="149" t="s">
        <v>859</v>
      </c>
      <c r="C1732" s="91" t="s">
        <v>2376</v>
      </c>
      <c r="D1732" s="163" t="s">
        <v>7</v>
      </c>
      <c r="E1732" s="167">
        <v>20.79</v>
      </c>
      <c r="F1732" s="165"/>
      <c r="G1732" s="7"/>
    </row>
    <row r="1733" spans="1:10" ht="25.15" customHeight="1">
      <c r="A1733" s="40" t="s">
        <v>2377</v>
      </c>
      <c r="B1733" s="149" t="s">
        <v>2378</v>
      </c>
      <c r="C1733" s="91" t="s">
        <v>2379</v>
      </c>
      <c r="D1733" s="163" t="s">
        <v>7</v>
      </c>
      <c r="E1733" s="167">
        <v>12.6</v>
      </c>
      <c r="F1733" s="165"/>
      <c r="G1733" s="7"/>
    </row>
    <row r="1734" spans="1:10" ht="25.15" customHeight="1">
      <c r="A1734" s="40" t="s">
        <v>2380</v>
      </c>
      <c r="B1734" s="149" t="s">
        <v>2381</v>
      </c>
      <c r="C1734" s="91" t="s">
        <v>2382</v>
      </c>
      <c r="D1734" s="163" t="s">
        <v>7</v>
      </c>
      <c r="E1734" s="167">
        <v>106.5</v>
      </c>
      <c r="F1734" s="165"/>
      <c r="G1734" s="7"/>
    </row>
    <row r="1735" spans="1:10" ht="25.15" customHeight="1">
      <c r="A1735" s="40" t="s">
        <v>2383</v>
      </c>
      <c r="B1735" s="149" t="s">
        <v>873</v>
      </c>
      <c r="C1735" s="91" t="s">
        <v>874</v>
      </c>
      <c r="D1735" s="163" t="s">
        <v>7</v>
      </c>
      <c r="E1735" s="167">
        <v>90.4</v>
      </c>
      <c r="F1735" s="165"/>
      <c r="G1735" s="7"/>
    </row>
    <row r="1736" spans="1:10" ht="25.15" customHeight="1">
      <c r="A1736" s="40"/>
      <c r="B1736" s="149"/>
      <c r="C1736" s="91"/>
      <c r="D1736" s="163"/>
      <c r="E1736" s="167"/>
      <c r="F1736" s="165"/>
      <c r="G1736" s="7"/>
    </row>
    <row r="1737" spans="1:10" ht="25.15" customHeight="1">
      <c r="A1737" s="39" t="s">
        <v>2384</v>
      </c>
      <c r="B1737" s="127"/>
      <c r="C1737" s="98" t="s">
        <v>2385</v>
      </c>
      <c r="D1737" s="150"/>
      <c r="E1737" s="165"/>
      <c r="F1737" s="165"/>
      <c r="G1737" s="165"/>
      <c r="I1737" s="2"/>
      <c r="J1737" s="2"/>
    </row>
    <row r="1738" spans="1:10" ht="35.1" customHeight="1">
      <c r="A1738" s="40" t="s">
        <v>2386</v>
      </c>
      <c r="B1738" s="149" t="s">
        <v>2387</v>
      </c>
      <c r="C1738" s="91" t="s">
        <v>2388</v>
      </c>
      <c r="D1738" s="163" t="s">
        <v>7</v>
      </c>
      <c r="E1738" s="167">
        <v>6.9</v>
      </c>
      <c r="F1738" s="165"/>
      <c r="G1738" s="7"/>
    </row>
    <row r="1739" spans="1:10" ht="25.15" customHeight="1">
      <c r="A1739" s="40"/>
      <c r="B1739" s="149"/>
      <c r="C1739" s="91"/>
      <c r="D1739" s="163"/>
      <c r="E1739" s="167"/>
      <c r="F1739" s="165"/>
      <c r="G1739" s="7"/>
    </row>
    <row r="1740" spans="1:10" ht="25.15" customHeight="1">
      <c r="A1740" s="39" t="s">
        <v>2389</v>
      </c>
      <c r="B1740" s="127"/>
      <c r="C1740" s="98" t="s">
        <v>2390</v>
      </c>
      <c r="D1740" s="150"/>
      <c r="E1740" s="165"/>
      <c r="F1740" s="165"/>
      <c r="G1740" s="165"/>
      <c r="I1740" s="2"/>
      <c r="J1740" s="2"/>
    </row>
    <row r="1741" spans="1:10" ht="25.15" customHeight="1">
      <c r="A1741" s="40" t="s">
        <v>2391</v>
      </c>
      <c r="B1741" s="149" t="s">
        <v>864</v>
      </c>
      <c r="C1741" s="91" t="s">
        <v>2392</v>
      </c>
      <c r="D1741" s="163" t="s">
        <v>7</v>
      </c>
      <c r="E1741" s="167">
        <v>90.4</v>
      </c>
      <c r="F1741" s="165"/>
      <c r="G1741" s="7"/>
    </row>
    <row r="1742" spans="1:10" ht="25.15" customHeight="1">
      <c r="A1742" s="201"/>
      <c r="B1742" s="159"/>
      <c r="C1742" s="6"/>
      <c r="D1742" s="159"/>
      <c r="E1742" s="15"/>
      <c r="F1742" s="7"/>
      <c r="G1742" s="7"/>
    </row>
    <row r="1743" spans="1:10" ht="25.15" customHeight="1">
      <c r="A1743" s="38" t="s">
        <v>2393</v>
      </c>
      <c r="B1743" s="141"/>
      <c r="C1743" s="154" t="s">
        <v>898</v>
      </c>
      <c r="D1743" s="155"/>
      <c r="E1743" s="166"/>
      <c r="F1743" s="105"/>
      <c r="G1743" s="105">
        <f>SUBTOTAL(9,G1744:G1767)</f>
        <v>0</v>
      </c>
    </row>
    <row r="1744" spans="1:10" ht="25.15" customHeight="1">
      <c r="A1744" s="39" t="s">
        <v>2394</v>
      </c>
      <c r="B1744" s="127"/>
      <c r="C1744" s="120" t="s">
        <v>899</v>
      </c>
      <c r="D1744" s="101"/>
      <c r="E1744" s="167"/>
      <c r="F1744" s="165"/>
      <c r="G1744" s="165"/>
      <c r="I1744" s="2"/>
      <c r="J1744" s="2"/>
    </row>
    <row r="1745" spans="1:10" ht="35.1" customHeight="1">
      <c r="A1745" s="40" t="s">
        <v>2395</v>
      </c>
      <c r="B1745" s="149" t="s">
        <v>900</v>
      </c>
      <c r="C1745" s="102" t="s">
        <v>2396</v>
      </c>
      <c r="D1745" s="101" t="s">
        <v>142</v>
      </c>
      <c r="E1745" s="167">
        <v>14</v>
      </c>
      <c r="F1745" s="165"/>
      <c r="G1745" s="7"/>
    </row>
    <row r="1746" spans="1:10" ht="25.15" customHeight="1">
      <c r="A1746" s="40" t="s">
        <v>2397</v>
      </c>
      <c r="B1746" s="149" t="s">
        <v>2011</v>
      </c>
      <c r="C1746" s="102" t="s">
        <v>2398</v>
      </c>
      <c r="D1746" s="149" t="s">
        <v>142</v>
      </c>
      <c r="E1746" s="167">
        <v>6</v>
      </c>
      <c r="F1746" s="165"/>
      <c r="G1746" s="7"/>
    </row>
    <row r="1747" spans="1:10" ht="25.15" customHeight="1">
      <c r="A1747" s="40" t="s">
        <v>2399</v>
      </c>
      <c r="B1747" s="149" t="s">
        <v>2014</v>
      </c>
      <c r="C1747" s="162" t="s">
        <v>2400</v>
      </c>
      <c r="D1747" s="101" t="s">
        <v>142</v>
      </c>
      <c r="E1747" s="167">
        <v>20</v>
      </c>
      <c r="F1747" s="165"/>
      <c r="G1747" s="7"/>
    </row>
    <row r="1748" spans="1:10" ht="35.1" customHeight="1">
      <c r="A1748" s="40" t="s">
        <v>2401</v>
      </c>
      <c r="B1748" s="149" t="s">
        <v>906</v>
      </c>
      <c r="C1748" s="162" t="s">
        <v>907</v>
      </c>
      <c r="D1748" s="101" t="s">
        <v>142</v>
      </c>
      <c r="E1748" s="167">
        <v>15</v>
      </c>
      <c r="F1748" s="165"/>
      <c r="G1748" s="7"/>
    </row>
    <row r="1749" spans="1:10" ht="35.1" customHeight="1">
      <c r="A1749" s="40" t="s">
        <v>2402</v>
      </c>
      <c r="B1749" s="149" t="s">
        <v>908</v>
      </c>
      <c r="C1749" s="162" t="s">
        <v>909</v>
      </c>
      <c r="D1749" s="101" t="s">
        <v>142</v>
      </c>
      <c r="E1749" s="167">
        <v>15</v>
      </c>
      <c r="F1749" s="165"/>
      <c r="G1749" s="7"/>
    </row>
    <row r="1750" spans="1:10" ht="45.75" customHeight="1">
      <c r="A1750" s="40" t="s">
        <v>2403</v>
      </c>
      <c r="B1750" s="149" t="s">
        <v>2682</v>
      </c>
      <c r="C1750" s="162" t="s">
        <v>911</v>
      </c>
      <c r="D1750" s="101" t="s">
        <v>142</v>
      </c>
      <c r="E1750" s="167">
        <v>4</v>
      </c>
      <c r="F1750" s="165"/>
      <c r="G1750" s="7"/>
    </row>
    <row r="1751" spans="1:10" ht="48.75" customHeight="1">
      <c r="A1751" s="40" t="s">
        <v>2404</v>
      </c>
      <c r="B1751" s="149" t="s">
        <v>912</v>
      </c>
      <c r="C1751" s="162" t="s">
        <v>913</v>
      </c>
      <c r="D1751" s="101" t="s">
        <v>142</v>
      </c>
      <c r="E1751" s="167">
        <v>2</v>
      </c>
      <c r="F1751" s="165"/>
      <c r="G1751" s="7"/>
    </row>
    <row r="1752" spans="1:10" ht="25.15" customHeight="1">
      <c r="A1752" s="40"/>
      <c r="B1752" s="149"/>
      <c r="C1752" s="162"/>
      <c r="D1752" s="101"/>
      <c r="E1752" s="167"/>
      <c r="F1752" s="165"/>
      <c r="G1752" s="7"/>
    </row>
    <row r="1753" spans="1:10" ht="25.15" customHeight="1">
      <c r="A1753" s="39" t="s">
        <v>2405</v>
      </c>
      <c r="B1753" s="127"/>
      <c r="C1753" s="120" t="s">
        <v>917</v>
      </c>
      <c r="D1753" s="101"/>
      <c r="E1753" s="167"/>
      <c r="F1753" s="165"/>
      <c r="G1753" s="165"/>
      <c r="I1753" s="2"/>
      <c r="J1753" s="2"/>
    </row>
    <row r="1754" spans="1:10" ht="35.1" customHeight="1">
      <c r="A1754" s="40" t="s">
        <v>2406</v>
      </c>
      <c r="B1754" s="149" t="s">
        <v>289</v>
      </c>
      <c r="C1754" s="162" t="s">
        <v>919</v>
      </c>
      <c r="D1754" s="101" t="s">
        <v>142</v>
      </c>
      <c r="E1754" s="167">
        <v>20</v>
      </c>
      <c r="F1754" s="165"/>
      <c r="G1754" s="7"/>
    </row>
    <row r="1755" spans="1:10" ht="48" customHeight="1">
      <c r="A1755" s="40" t="s">
        <v>2407</v>
      </c>
      <c r="B1755" s="149" t="s">
        <v>289</v>
      </c>
      <c r="C1755" s="162" t="s">
        <v>924</v>
      </c>
      <c r="D1755" s="101" t="s">
        <v>142</v>
      </c>
      <c r="E1755" s="167">
        <v>15</v>
      </c>
      <c r="F1755" s="165"/>
      <c r="G1755" s="7"/>
    </row>
    <row r="1756" spans="1:10" ht="44.25" customHeight="1">
      <c r="A1756" s="40" t="s">
        <v>2408</v>
      </c>
      <c r="B1756" s="149" t="s">
        <v>289</v>
      </c>
      <c r="C1756" s="162" t="s">
        <v>926</v>
      </c>
      <c r="D1756" s="101" t="s">
        <v>142</v>
      </c>
      <c r="E1756" s="167">
        <v>4</v>
      </c>
      <c r="F1756" s="165"/>
      <c r="G1756" s="7"/>
    </row>
    <row r="1757" spans="1:10" ht="35.1" customHeight="1">
      <c r="A1757" s="40" t="s">
        <v>2409</v>
      </c>
      <c r="B1757" s="149" t="s">
        <v>3741</v>
      </c>
      <c r="C1757" s="162" t="s">
        <v>940</v>
      </c>
      <c r="D1757" s="101" t="s">
        <v>142</v>
      </c>
      <c r="E1757" s="167">
        <v>11</v>
      </c>
      <c r="F1757" s="165"/>
      <c r="G1757" s="7"/>
    </row>
    <row r="1758" spans="1:10" ht="25.15" customHeight="1">
      <c r="A1758" s="40"/>
      <c r="B1758" s="149"/>
      <c r="C1758" s="162"/>
      <c r="D1758" s="101"/>
      <c r="E1758" s="167"/>
      <c r="F1758" s="165"/>
      <c r="G1758" s="7"/>
    </row>
    <row r="1759" spans="1:10" ht="25.15" customHeight="1">
      <c r="A1759" s="39" t="s">
        <v>2410</v>
      </c>
      <c r="B1759" s="127"/>
      <c r="C1759" s="120" t="s">
        <v>951</v>
      </c>
      <c r="D1759" s="101"/>
      <c r="E1759" s="167"/>
      <c r="F1759" s="165"/>
      <c r="G1759" s="165"/>
      <c r="I1759" s="2"/>
      <c r="J1759" s="2"/>
    </row>
    <row r="1760" spans="1:10" ht="25.15" customHeight="1">
      <c r="A1760" s="40" t="s">
        <v>2411</v>
      </c>
      <c r="B1760" s="149" t="s">
        <v>953</v>
      </c>
      <c r="C1760" s="162" t="s">
        <v>954</v>
      </c>
      <c r="D1760" s="101" t="s">
        <v>142</v>
      </c>
      <c r="E1760" s="167">
        <v>18</v>
      </c>
      <c r="F1760" s="165"/>
      <c r="G1760" s="7"/>
    </row>
    <row r="1761" spans="1:10" ht="35.1" customHeight="1">
      <c r="A1761" s="40" t="s">
        <v>2412</v>
      </c>
      <c r="B1761" s="149" t="s">
        <v>289</v>
      </c>
      <c r="C1761" s="162" t="s">
        <v>956</v>
      </c>
      <c r="D1761" s="101" t="s">
        <v>142</v>
      </c>
      <c r="E1761" s="167">
        <v>9</v>
      </c>
      <c r="F1761" s="165"/>
      <c r="G1761" s="7"/>
    </row>
    <row r="1762" spans="1:10" ht="35.1" customHeight="1">
      <c r="A1762" s="40" t="s">
        <v>2413</v>
      </c>
      <c r="B1762" s="149" t="s">
        <v>289</v>
      </c>
      <c r="C1762" s="162" t="s">
        <v>2414</v>
      </c>
      <c r="D1762" s="101" t="s">
        <v>142</v>
      </c>
      <c r="E1762" s="167">
        <v>15</v>
      </c>
      <c r="F1762" s="165"/>
      <c r="G1762" s="7"/>
    </row>
    <row r="1763" spans="1:10" ht="25.15" customHeight="1">
      <c r="A1763" s="40" t="s">
        <v>2415</v>
      </c>
      <c r="B1763" s="149" t="s">
        <v>289</v>
      </c>
      <c r="C1763" s="162" t="s">
        <v>967</v>
      </c>
      <c r="D1763" s="101" t="s">
        <v>142</v>
      </c>
      <c r="E1763" s="167">
        <v>15</v>
      </c>
      <c r="F1763" s="165"/>
      <c r="G1763" s="7"/>
    </row>
    <row r="1764" spans="1:10" ht="25.15" customHeight="1">
      <c r="A1764" s="40" t="s">
        <v>2416</v>
      </c>
      <c r="B1764" s="149" t="s">
        <v>289</v>
      </c>
      <c r="C1764" s="162" t="s">
        <v>969</v>
      </c>
      <c r="D1764" s="101" t="s">
        <v>142</v>
      </c>
      <c r="E1764" s="167">
        <v>4</v>
      </c>
      <c r="F1764" s="165"/>
      <c r="G1764" s="7"/>
    </row>
    <row r="1765" spans="1:10" ht="35.1" customHeight="1">
      <c r="A1765" s="40" t="s">
        <v>2417</v>
      </c>
      <c r="B1765" s="149" t="s">
        <v>289</v>
      </c>
      <c r="C1765" s="162" t="s">
        <v>965</v>
      </c>
      <c r="D1765" s="101" t="s">
        <v>142</v>
      </c>
      <c r="E1765" s="167">
        <v>2</v>
      </c>
      <c r="F1765" s="165"/>
      <c r="G1765" s="7"/>
    </row>
    <row r="1766" spans="1:10" ht="45.75" customHeight="1">
      <c r="A1766" s="40" t="s">
        <v>2418</v>
      </c>
      <c r="B1766" s="149" t="s">
        <v>289</v>
      </c>
      <c r="C1766" s="162" t="s">
        <v>963</v>
      </c>
      <c r="D1766" s="101" t="s">
        <v>142</v>
      </c>
      <c r="E1766" s="167">
        <v>3</v>
      </c>
      <c r="F1766" s="165"/>
      <c r="G1766" s="7"/>
    </row>
    <row r="1767" spans="1:10" ht="25.15" customHeight="1">
      <c r="A1767" s="201"/>
      <c r="B1767" s="159"/>
      <c r="C1767" s="6"/>
      <c r="D1767" s="159"/>
      <c r="E1767" s="15"/>
      <c r="F1767" s="7"/>
      <c r="G1767" s="7"/>
    </row>
    <row r="1768" spans="1:10" ht="25.15" customHeight="1">
      <c r="A1768" s="38" t="s">
        <v>2419</v>
      </c>
      <c r="B1768" s="141"/>
      <c r="C1768" s="154" t="s">
        <v>2420</v>
      </c>
      <c r="D1768" s="155"/>
      <c r="E1768" s="166"/>
      <c r="F1768" s="105"/>
      <c r="G1768" s="105">
        <f>SUBTOTAL(9,G1769:G1776)</f>
        <v>0</v>
      </c>
    </row>
    <row r="1769" spans="1:10" ht="25.15" customHeight="1">
      <c r="A1769" s="39" t="s">
        <v>2421</v>
      </c>
      <c r="B1769" s="127"/>
      <c r="C1769" s="120" t="s">
        <v>2422</v>
      </c>
      <c r="D1769" s="101"/>
      <c r="E1769" s="167"/>
      <c r="F1769" s="165"/>
      <c r="G1769" s="165"/>
      <c r="I1769" s="2"/>
      <c r="J1769" s="2"/>
    </row>
    <row r="1770" spans="1:10" ht="35.1" customHeight="1">
      <c r="A1770" s="40" t="s">
        <v>2423</v>
      </c>
      <c r="B1770" s="149" t="s">
        <v>2026</v>
      </c>
      <c r="C1770" s="162" t="s">
        <v>2027</v>
      </c>
      <c r="D1770" s="101" t="s">
        <v>88</v>
      </c>
      <c r="E1770" s="167">
        <v>3</v>
      </c>
      <c r="F1770" s="165"/>
      <c r="G1770" s="7"/>
    </row>
    <row r="1771" spans="1:10" ht="59.25" customHeight="1">
      <c r="A1771" s="40" t="s">
        <v>2424</v>
      </c>
      <c r="B1771" s="149" t="s">
        <v>2425</v>
      </c>
      <c r="C1771" s="162" t="s">
        <v>2426</v>
      </c>
      <c r="D1771" s="101" t="s">
        <v>72</v>
      </c>
      <c r="E1771" s="167">
        <v>8.74</v>
      </c>
      <c r="F1771" s="165"/>
      <c r="G1771" s="7"/>
    </row>
    <row r="1772" spans="1:10" ht="60.75" customHeight="1">
      <c r="A1772" s="40" t="s">
        <v>2427</v>
      </c>
      <c r="B1772" s="149" t="s">
        <v>975</v>
      </c>
      <c r="C1772" s="162" t="s">
        <v>976</v>
      </c>
      <c r="D1772" s="101" t="s">
        <v>72</v>
      </c>
      <c r="E1772" s="167">
        <v>10.28</v>
      </c>
      <c r="F1772" s="165"/>
      <c r="G1772" s="7"/>
    </row>
    <row r="1773" spans="1:10" ht="25.15" customHeight="1">
      <c r="A1773" s="40"/>
      <c r="B1773" s="127"/>
      <c r="C1773" s="162"/>
      <c r="D1773" s="101"/>
      <c r="E1773" s="167"/>
      <c r="F1773" s="165"/>
      <c r="G1773" s="7"/>
    </row>
    <row r="1774" spans="1:10" ht="25.15" customHeight="1">
      <c r="A1774" s="39" t="s">
        <v>2428</v>
      </c>
      <c r="B1774" s="127"/>
      <c r="C1774" s="120" t="s">
        <v>978</v>
      </c>
      <c r="D1774" s="101"/>
      <c r="E1774" s="167"/>
      <c r="F1774" s="165"/>
      <c r="G1774" s="165"/>
      <c r="I1774" s="2"/>
      <c r="J1774" s="2"/>
    </row>
    <row r="1775" spans="1:10" ht="66.75" customHeight="1">
      <c r="A1775" s="40" t="s">
        <v>2429</v>
      </c>
      <c r="B1775" s="149" t="s">
        <v>980</v>
      </c>
      <c r="C1775" s="162" t="s">
        <v>981</v>
      </c>
      <c r="D1775" s="101" t="s">
        <v>72</v>
      </c>
      <c r="E1775" s="167">
        <v>2.52</v>
      </c>
      <c r="F1775" s="165"/>
      <c r="G1775" s="7"/>
    </row>
    <row r="1776" spans="1:10" ht="25.15" customHeight="1">
      <c r="A1776" s="201"/>
      <c r="B1776" s="159"/>
      <c r="C1776" s="6"/>
      <c r="D1776" s="159"/>
      <c r="E1776" s="15"/>
      <c r="F1776" s="7"/>
      <c r="G1776" s="7"/>
    </row>
    <row r="1777" spans="1:10" ht="25.15" customHeight="1">
      <c r="A1777" s="38" t="s">
        <v>2430</v>
      </c>
      <c r="B1777" s="141"/>
      <c r="C1777" s="154" t="s">
        <v>2029</v>
      </c>
      <c r="D1777" s="155"/>
      <c r="E1777" s="166"/>
      <c r="F1777" s="105"/>
      <c r="G1777" s="105">
        <f>SUBTOTAL(9,G1778:G1780)</f>
        <v>0</v>
      </c>
    </row>
    <row r="1778" spans="1:10" ht="25.15" customHeight="1">
      <c r="A1778" s="39" t="s">
        <v>2431</v>
      </c>
      <c r="B1778" s="127"/>
      <c r="C1778" s="147" t="s">
        <v>278</v>
      </c>
      <c r="D1778" s="149"/>
      <c r="E1778" s="165"/>
      <c r="F1778" s="165"/>
      <c r="G1778" s="165"/>
      <c r="I1778" s="2"/>
      <c r="J1778" s="2"/>
    </row>
    <row r="1779" spans="1:10" ht="25.15" customHeight="1">
      <c r="A1779" s="201" t="s">
        <v>2432</v>
      </c>
      <c r="B1779" s="159" t="s">
        <v>280</v>
      </c>
      <c r="C1779" s="6" t="s">
        <v>281</v>
      </c>
      <c r="D1779" s="159" t="s">
        <v>7</v>
      </c>
      <c r="E1779" s="15">
        <v>1501</v>
      </c>
      <c r="F1779" s="7"/>
      <c r="G1779" s="7"/>
    </row>
    <row r="1780" spans="1:10" ht="25.15" customHeight="1">
      <c r="A1780" s="202"/>
      <c r="B1780" s="157"/>
      <c r="C1780" s="158"/>
      <c r="D1780" s="159"/>
      <c r="E1780" s="15"/>
      <c r="F1780" s="8"/>
      <c r="G1780" s="8"/>
    </row>
    <row r="1781" spans="1:10" s="3" customFormat="1" ht="25.15" customHeight="1">
      <c r="A1781" s="200" t="s">
        <v>2433</v>
      </c>
      <c r="B1781" s="142"/>
      <c r="C1781" s="143" t="s">
        <v>2434</v>
      </c>
      <c r="D1781" s="4"/>
      <c r="E1781" s="18"/>
      <c r="F1781" s="18"/>
      <c r="G1781" s="18">
        <f>SUBTOTAL(9,G1782:G1928)</f>
        <v>0</v>
      </c>
    </row>
    <row r="1782" spans="1:10" ht="25.15" customHeight="1">
      <c r="A1782" s="38" t="s">
        <v>2435</v>
      </c>
      <c r="B1782" s="141"/>
      <c r="C1782" s="154" t="s">
        <v>542</v>
      </c>
      <c r="D1782" s="155"/>
      <c r="E1782" s="166"/>
      <c r="F1782" s="105"/>
      <c r="G1782" s="105">
        <f>SUBTOTAL(9,G1783:G1785)</f>
        <v>0</v>
      </c>
    </row>
    <row r="1783" spans="1:10" ht="25.15" customHeight="1">
      <c r="A1783" s="39" t="s">
        <v>2436</v>
      </c>
      <c r="B1783" s="127"/>
      <c r="C1783" s="147" t="s">
        <v>1916</v>
      </c>
      <c r="D1783" s="149"/>
      <c r="E1783" s="165"/>
      <c r="F1783" s="165"/>
      <c r="G1783" s="165"/>
      <c r="I1783" s="2"/>
      <c r="J1783" s="2"/>
    </row>
    <row r="1784" spans="1:10" ht="25.15" customHeight="1">
      <c r="A1784" s="35" t="s">
        <v>2437</v>
      </c>
      <c r="B1784" s="149" t="s">
        <v>11</v>
      </c>
      <c r="C1784" s="153" t="s">
        <v>1918</v>
      </c>
      <c r="D1784" s="149" t="s">
        <v>7</v>
      </c>
      <c r="E1784" s="167">
        <v>1341.99</v>
      </c>
      <c r="F1784" s="165"/>
      <c r="G1784" s="7"/>
    </row>
    <row r="1785" spans="1:10" ht="25.15" customHeight="1">
      <c r="A1785" s="201"/>
      <c r="B1785" s="159"/>
      <c r="C1785" s="6"/>
      <c r="D1785" s="159"/>
      <c r="E1785" s="15"/>
      <c r="F1785" s="7"/>
      <c r="G1785" s="7"/>
    </row>
    <row r="1786" spans="1:10" ht="25.15" customHeight="1">
      <c r="A1786" s="38" t="s">
        <v>2438</v>
      </c>
      <c r="B1786" s="141"/>
      <c r="C1786" s="154" t="s">
        <v>1920</v>
      </c>
      <c r="D1786" s="155"/>
      <c r="E1786" s="166"/>
      <c r="F1786" s="105"/>
      <c r="G1786" s="105">
        <f>SUBTOTAL(9,G1787:G1808)</f>
        <v>0</v>
      </c>
    </row>
    <row r="1787" spans="1:10" ht="25.15" customHeight="1">
      <c r="A1787" s="224" t="s">
        <v>2439</v>
      </c>
      <c r="B1787" s="87"/>
      <c r="C1787" s="120" t="s">
        <v>329</v>
      </c>
      <c r="D1787" s="149"/>
      <c r="E1787" s="167"/>
      <c r="F1787" s="165"/>
      <c r="G1787" s="165"/>
      <c r="I1787" s="2"/>
      <c r="J1787" s="2"/>
    </row>
    <row r="1788" spans="1:10" ht="25.15" customHeight="1">
      <c r="A1788" s="35" t="s">
        <v>2440</v>
      </c>
      <c r="B1788" s="149" t="s">
        <v>289</v>
      </c>
      <c r="C1788" s="162" t="s">
        <v>2275</v>
      </c>
      <c r="D1788" s="163" t="s">
        <v>72</v>
      </c>
      <c r="E1788" s="167">
        <v>540</v>
      </c>
      <c r="F1788" s="165"/>
      <c r="G1788" s="7"/>
    </row>
    <row r="1789" spans="1:10" ht="25.15" customHeight="1">
      <c r="A1789" s="35" t="s">
        <v>2441</v>
      </c>
      <c r="B1789" s="149">
        <v>72897</v>
      </c>
      <c r="C1789" s="162" t="s">
        <v>568</v>
      </c>
      <c r="D1789" s="163" t="s">
        <v>48</v>
      </c>
      <c r="E1789" s="167">
        <v>51.94</v>
      </c>
      <c r="F1789" s="165"/>
      <c r="G1789" s="7"/>
    </row>
    <row r="1790" spans="1:10" ht="35.1" customHeight="1">
      <c r="A1790" s="35" t="s">
        <v>2442</v>
      </c>
      <c r="B1790" s="149" t="s">
        <v>3360</v>
      </c>
      <c r="C1790" s="162" t="s">
        <v>3785</v>
      </c>
      <c r="D1790" s="163" t="s">
        <v>13</v>
      </c>
      <c r="E1790" s="167">
        <v>1038.8</v>
      </c>
      <c r="F1790" s="165"/>
      <c r="G1790" s="7"/>
    </row>
    <row r="1791" spans="1:10" ht="25.15" customHeight="1">
      <c r="A1791" s="40"/>
      <c r="B1791" s="149"/>
      <c r="C1791" s="162"/>
      <c r="D1791" s="163"/>
      <c r="E1791" s="167"/>
      <c r="F1791" s="165"/>
      <c r="G1791" s="7"/>
    </row>
    <row r="1792" spans="1:10" ht="25.15" customHeight="1">
      <c r="A1792" s="224" t="s">
        <v>2443</v>
      </c>
      <c r="B1792" s="87"/>
      <c r="C1792" s="120" t="s">
        <v>329</v>
      </c>
      <c r="D1792" s="149"/>
      <c r="E1792" s="167"/>
      <c r="F1792" s="165"/>
      <c r="G1792" s="165"/>
      <c r="I1792" s="2"/>
      <c r="J1792" s="2"/>
    </row>
    <row r="1793" spans="1:10" ht="25.15" customHeight="1">
      <c r="A1793" s="35" t="s">
        <v>2444</v>
      </c>
      <c r="B1793" s="149" t="s">
        <v>573</v>
      </c>
      <c r="C1793" s="162" t="s">
        <v>574</v>
      </c>
      <c r="D1793" s="163" t="s">
        <v>48</v>
      </c>
      <c r="E1793" s="167">
        <v>95.9</v>
      </c>
      <c r="F1793" s="165"/>
      <c r="G1793" s="7"/>
    </row>
    <row r="1794" spans="1:10" ht="25.15" customHeight="1">
      <c r="A1794" s="35" t="s">
        <v>2445</v>
      </c>
      <c r="B1794" s="149" t="s">
        <v>576</v>
      </c>
      <c r="C1794" s="162" t="s">
        <v>577</v>
      </c>
      <c r="D1794" s="163" t="s">
        <v>7</v>
      </c>
      <c r="E1794" s="167">
        <v>63.93</v>
      </c>
      <c r="F1794" s="165"/>
      <c r="G1794" s="7"/>
    </row>
    <row r="1795" spans="1:10" ht="25.15" customHeight="1">
      <c r="A1795" s="35" t="s">
        <v>2446</v>
      </c>
      <c r="B1795" s="149" t="s">
        <v>579</v>
      </c>
      <c r="C1795" s="162" t="s">
        <v>580</v>
      </c>
      <c r="D1795" s="163" t="s">
        <v>48</v>
      </c>
      <c r="E1795" s="167">
        <v>3.2</v>
      </c>
      <c r="F1795" s="165"/>
      <c r="G1795" s="7"/>
    </row>
    <row r="1796" spans="1:10" ht="25.15" customHeight="1">
      <c r="A1796" s="35" t="s">
        <v>2447</v>
      </c>
      <c r="B1796" s="149" t="s">
        <v>582</v>
      </c>
      <c r="C1796" s="162" t="s">
        <v>583</v>
      </c>
      <c r="D1796" s="163" t="s">
        <v>7</v>
      </c>
      <c r="E1796" s="167">
        <v>355.8</v>
      </c>
      <c r="F1796" s="165"/>
      <c r="G1796" s="7"/>
    </row>
    <row r="1797" spans="1:10" ht="25.15" customHeight="1">
      <c r="A1797" s="35" t="s">
        <v>2448</v>
      </c>
      <c r="B1797" s="149" t="s">
        <v>585</v>
      </c>
      <c r="C1797" s="162" t="s">
        <v>586</v>
      </c>
      <c r="D1797" s="163" t="s">
        <v>7</v>
      </c>
      <c r="E1797" s="167">
        <v>355.8</v>
      </c>
      <c r="F1797" s="165"/>
      <c r="G1797" s="7"/>
    </row>
    <row r="1798" spans="1:10" ht="25.15" customHeight="1">
      <c r="A1798" s="35" t="s">
        <v>2449</v>
      </c>
      <c r="B1798" s="149" t="s">
        <v>588</v>
      </c>
      <c r="C1798" s="162" t="s">
        <v>589</v>
      </c>
      <c r="D1798" s="163" t="s">
        <v>590</v>
      </c>
      <c r="E1798" s="167">
        <v>1873</v>
      </c>
      <c r="F1798" s="165"/>
      <c r="G1798" s="7"/>
    </row>
    <row r="1799" spans="1:10" ht="25.15" customHeight="1">
      <c r="A1799" s="35" t="s">
        <v>2450</v>
      </c>
      <c r="B1799" s="149" t="s">
        <v>592</v>
      </c>
      <c r="C1799" s="162" t="s">
        <v>593</v>
      </c>
      <c r="D1799" s="163" t="s">
        <v>590</v>
      </c>
      <c r="E1799" s="167">
        <v>983</v>
      </c>
      <c r="F1799" s="165"/>
      <c r="G1799" s="7"/>
    </row>
    <row r="1800" spans="1:10" ht="25.15" customHeight="1">
      <c r="A1800" s="35" t="s">
        <v>2451</v>
      </c>
      <c r="B1800" s="149" t="s">
        <v>595</v>
      </c>
      <c r="C1800" s="162" t="s">
        <v>596</v>
      </c>
      <c r="D1800" s="163" t="s">
        <v>48</v>
      </c>
      <c r="E1800" s="167">
        <v>21.9</v>
      </c>
      <c r="F1800" s="165"/>
      <c r="G1800" s="7"/>
    </row>
    <row r="1801" spans="1:10" ht="25.15" customHeight="1">
      <c r="A1801" s="35" t="s">
        <v>2452</v>
      </c>
      <c r="B1801" s="149" t="s">
        <v>598</v>
      </c>
      <c r="C1801" s="162" t="s">
        <v>599</v>
      </c>
      <c r="D1801" s="163" t="s">
        <v>48</v>
      </c>
      <c r="E1801" s="167">
        <v>74</v>
      </c>
      <c r="F1801" s="165"/>
      <c r="G1801" s="7"/>
    </row>
    <row r="1802" spans="1:10" ht="25.15" customHeight="1">
      <c r="A1802" s="35" t="s">
        <v>2453</v>
      </c>
      <c r="B1802" s="149" t="s">
        <v>601</v>
      </c>
      <c r="C1802" s="162" t="s">
        <v>602</v>
      </c>
      <c r="D1802" s="163" t="s">
        <v>7</v>
      </c>
      <c r="E1802" s="167">
        <v>355.8</v>
      </c>
      <c r="F1802" s="165"/>
      <c r="G1802" s="7"/>
    </row>
    <row r="1803" spans="1:10" ht="25.15" customHeight="1">
      <c r="A1803" s="35" t="s">
        <v>2454</v>
      </c>
      <c r="B1803" s="149">
        <v>72897</v>
      </c>
      <c r="C1803" s="162" t="s">
        <v>568</v>
      </c>
      <c r="D1803" s="163" t="s">
        <v>48</v>
      </c>
      <c r="E1803" s="167">
        <v>21.9</v>
      </c>
      <c r="F1803" s="165"/>
      <c r="G1803" s="7"/>
    </row>
    <row r="1804" spans="1:10" ht="35.1" customHeight="1">
      <c r="A1804" s="35" t="s">
        <v>2455</v>
      </c>
      <c r="B1804" s="149" t="s">
        <v>3360</v>
      </c>
      <c r="C1804" s="162" t="s">
        <v>3785</v>
      </c>
      <c r="D1804" s="163" t="s">
        <v>13</v>
      </c>
      <c r="E1804" s="165">
        <v>438</v>
      </c>
      <c r="F1804" s="165"/>
      <c r="G1804" s="7"/>
    </row>
    <row r="1805" spans="1:10" ht="25.15" customHeight="1">
      <c r="A1805" s="40"/>
      <c r="B1805" s="149"/>
      <c r="C1805" s="153"/>
      <c r="D1805" s="149"/>
      <c r="E1805" s="167"/>
      <c r="F1805" s="165"/>
      <c r="G1805" s="7"/>
    </row>
    <row r="1806" spans="1:10" ht="25.15" customHeight="1">
      <c r="A1806" s="224" t="s">
        <v>2456</v>
      </c>
      <c r="B1806" s="127"/>
      <c r="C1806" s="147" t="s">
        <v>663</v>
      </c>
      <c r="D1806" s="149"/>
      <c r="E1806" s="167"/>
      <c r="F1806" s="165"/>
      <c r="G1806" s="165"/>
      <c r="I1806" s="2"/>
      <c r="J1806" s="2"/>
    </row>
    <row r="1807" spans="1:10" ht="35.1" customHeight="1">
      <c r="A1807" s="35" t="s">
        <v>2457</v>
      </c>
      <c r="B1807" s="149" t="s">
        <v>665</v>
      </c>
      <c r="C1807" s="153" t="s">
        <v>2293</v>
      </c>
      <c r="D1807" s="163" t="s">
        <v>590</v>
      </c>
      <c r="E1807" s="165">
        <v>26141.64</v>
      </c>
      <c r="F1807" s="165"/>
      <c r="G1807" s="7"/>
    </row>
    <row r="1808" spans="1:10" ht="25.15" customHeight="1">
      <c r="A1808" s="201"/>
      <c r="B1808" s="159"/>
      <c r="C1808" s="6"/>
      <c r="D1808" s="159"/>
      <c r="E1808" s="15"/>
      <c r="F1808" s="7"/>
      <c r="G1808" s="7"/>
    </row>
    <row r="1809" spans="1:10" ht="25.15" customHeight="1">
      <c r="A1809" s="38" t="s">
        <v>2458</v>
      </c>
      <c r="B1809" s="141"/>
      <c r="C1809" s="154" t="s">
        <v>1942</v>
      </c>
      <c r="D1809" s="155"/>
      <c r="E1809" s="166"/>
      <c r="F1809" s="105"/>
      <c r="G1809" s="105">
        <f>SUBTOTAL(9,G1810:G1822)</f>
        <v>0</v>
      </c>
    </row>
    <row r="1810" spans="1:10" ht="25.15" customHeight="1">
      <c r="A1810" s="39" t="s">
        <v>2459</v>
      </c>
      <c r="B1810" s="127"/>
      <c r="C1810" s="147" t="s">
        <v>668</v>
      </c>
      <c r="D1810" s="149"/>
      <c r="E1810" s="167"/>
      <c r="F1810" s="165"/>
      <c r="G1810" s="165"/>
      <c r="I1810" s="2"/>
      <c r="J1810" s="2"/>
    </row>
    <row r="1811" spans="1:10" ht="35.1" customHeight="1">
      <c r="A1811" s="40" t="s">
        <v>2460</v>
      </c>
      <c r="B1811" s="149" t="s">
        <v>670</v>
      </c>
      <c r="C1811" s="91" t="s">
        <v>2297</v>
      </c>
      <c r="D1811" s="150" t="s">
        <v>7</v>
      </c>
      <c r="E1811" s="167">
        <v>1341.99</v>
      </c>
      <c r="F1811" s="165"/>
      <c r="G1811" s="7"/>
    </row>
    <row r="1812" spans="1:10" ht="25.15" customHeight="1">
      <c r="A1812" s="39"/>
      <c r="B1812" s="127"/>
      <c r="C1812" s="91"/>
      <c r="D1812" s="150"/>
      <c r="E1812" s="167"/>
      <c r="F1812" s="165"/>
      <c r="G1812" s="7"/>
    </row>
    <row r="1813" spans="1:10" ht="25.15" customHeight="1">
      <c r="A1813" s="224" t="s">
        <v>2461</v>
      </c>
      <c r="B1813" s="127"/>
      <c r="C1813" s="147" t="s">
        <v>673</v>
      </c>
      <c r="D1813" s="149"/>
      <c r="E1813" s="167"/>
      <c r="F1813" s="165"/>
      <c r="G1813" s="165"/>
      <c r="I1813" s="2"/>
      <c r="J1813" s="2"/>
    </row>
    <row r="1814" spans="1:10" ht="114" customHeight="1">
      <c r="A1814" s="35" t="s">
        <v>2462</v>
      </c>
      <c r="B1814" s="149" t="s">
        <v>675</v>
      </c>
      <c r="C1814" s="91" t="s">
        <v>676</v>
      </c>
      <c r="D1814" s="150" t="s">
        <v>7</v>
      </c>
      <c r="E1814" s="167">
        <v>59.57</v>
      </c>
      <c r="F1814" s="165"/>
      <c r="G1814" s="7"/>
    </row>
    <row r="1815" spans="1:10" ht="25.15" customHeight="1">
      <c r="A1815" s="39"/>
      <c r="B1815" s="127"/>
      <c r="C1815" s="91"/>
      <c r="D1815" s="150"/>
      <c r="E1815" s="167"/>
      <c r="F1815" s="165"/>
      <c r="G1815" s="7"/>
    </row>
    <row r="1816" spans="1:10" ht="25.15" customHeight="1">
      <c r="A1816" s="224" t="s">
        <v>2463</v>
      </c>
      <c r="B1816" s="127"/>
      <c r="C1816" s="147" t="s">
        <v>678</v>
      </c>
      <c r="D1816" s="149"/>
      <c r="E1816" s="167"/>
      <c r="F1816" s="165"/>
      <c r="G1816" s="165"/>
      <c r="I1816" s="2"/>
      <c r="J1816" s="2"/>
    </row>
    <row r="1817" spans="1:10" ht="42.75" customHeight="1">
      <c r="A1817" s="35" t="s">
        <v>2464</v>
      </c>
      <c r="B1817" s="149" t="s">
        <v>680</v>
      </c>
      <c r="C1817" s="91" t="s">
        <v>2302</v>
      </c>
      <c r="D1817" s="150" t="s">
        <v>72</v>
      </c>
      <c r="E1817" s="167">
        <v>167.96</v>
      </c>
      <c r="F1817" s="165"/>
      <c r="G1817" s="7"/>
    </row>
    <row r="1818" spans="1:10" ht="25.15" customHeight="1">
      <c r="A1818" s="39"/>
      <c r="B1818" s="127"/>
      <c r="C1818" s="91"/>
      <c r="D1818" s="150"/>
      <c r="E1818" s="167"/>
      <c r="F1818" s="165"/>
      <c r="G1818" s="7"/>
    </row>
    <row r="1819" spans="1:10" ht="25.15" customHeight="1">
      <c r="A1819" s="224" t="s">
        <v>2465</v>
      </c>
      <c r="B1819" s="127"/>
      <c r="C1819" s="147" t="s">
        <v>2304</v>
      </c>
      <c r="D1819" s="149"/>
      <c r="E1819" s="167"/>
      <c r="F1819" s="165"/>
      <c r="G1819" s="165"/>
      <c r="I1819" s="2"/>
      <c r="J1819" s="2"/>
    </row>
    <row r="1820" spans="1:10" ht="46.5" customHeight="1">
      <c r="A1820" s="35" t="s">
        <v>2466</v>
      </c>
      <c r="B1820" s="149" t="s">
        <v>2306</v>
      </c>
      <c r="C1820" s="162" t="s">
        <v>2307</v>
      </c>
      <c r="D1820" s="150" t="s">
        <v>7</v>
      </c>
      <c r="E1820" s="165">
        <v>1146.99</v>
      </c>
      <c r="F1820" s="165"/>
      <c r="G1820" s="7"/>
    </row>
    <row r="1821" spans="1:10" ht="25.15" customHeight="1">
      <c r="A1821" s="201"/>
      <c r="B1821" s="159"/>
      <c r="C1821" s="6"/>
      <c r="D1821" s="159"/>
      <c r="E1821" s="15"/>
      <c r="F1821" s="7"/>
      <c r="G1821" s="7"/>
    </row>
    <row r="1822" spans="1:10" ht="25.15" customHeight="1">
      <c r="A1822" s="201"/>
      <c r="B1822" s="159"/>
      <c r="C1822" s="6"/>
      <c r="D1822" s="159"/>
      <c r="E1822" s="15"/>
      <c r="F1822" s="7"/>
      <c r="G1822" s="7"/>
    </row>
    <row r="1823" spans="1:10" ht="25.15" customHeight="1">
      <c r="A1823" s="38" t="s">
        <v>2467</v>
      </c>
      <c r="B1823" s="141"/>
      <c r="C1823" s="154" t="s">
        <v>702</v>
      </c>
      <c r="D1823" s="155"/>
      <c r="E1823" s="166"/>
      <c r="F1823" s="105"/>
      <c r="G1823" s="105">
        <f>SUBTOTAL(9,G1824:G1833)</f>
        <v>0</v>
      </c>
    </row>
    <row r="1824" spans="1:10" ht="25.15" customHeight="1">
      <c r="A1824" s="224" t="s">
        <v>2468</v>
      </c>
      <c r="B1824" s="127"/>
      <c r="C1824" s="92" t="s">
        <v>704</v>
      </c>
      <c r="D1824" s="93"/>
      <c r="E1824" s="88"/>
      <c r="F1824" s="165"/>
      <c r="G1824" s="165"/>
      <c r="I1824" s="2"/>
      <c r="J1824" s="2"/>
    </row>
    <row r="1825" spans="1:10" ht="48.75" customHeight="1">
      <c r="A1825" s="35" t="s">
        <v>2469</v>
      </c>
      <c r="B1825" s="149" t="s">
        <v>706</v>
      </c>
      <c r="C1825" s="94" t="s">
        <v>707</v>
      </c>
      <c r="D1825" s="95" t="s">
        <v>7</v>
      </c>
      <c r="E1825" s="165">
        <v>783.69</v>
      </c>
      <c r="F1825" s="165"/>
      <c r="G1825" s="7"/>
    </row>
    <row r="1826" spans="1:10" ht="25.15" customHeight="1">
      <c r="A1826" s="40"/>
      <c r="B1826" s="149"/>
      <c r="C1826" s="94"/>
      <c r="D1826" s="95"/>
      <c r="E1826" s="165"/>
      <c r="F1826" s="165"/>
      <c r="G1826" s="7"/>
    </row>
    <row r="1827" spans="1:10" ht="25.15" customHeight="1">
      <c r="A1827" s="224" t="s">
        <v>2470</v>
      </c>
      <c r="B1827" s="127"/>
      <c r="C1827" s="92" t="s">
        <v>709</v>
      </c>
      <c r="D1827" s="95"/>
      <c r="E1827" s="165"/>
      <c r="F1827" s="165"/>
      <c r="G1827" s="165"/>
      <c r="I1827" s="2"/>
      <c r="J1827" s="2"/>
    </row>
    <row r="1828" spans="1:10" ht="46.5" customHeight="1">
      <c r="A1828" s="35" t="s">
        <v>2471</v>
      </c>
      <c r="B1828" s="149" t="s">
        <v>3728</v>
      </c>
      <c r="C1828" s="94" t="s">
        <v>711</v>
      </c>
      <c r="D1828" s="95" t="s">
        <v>7</v>
      </c>
      <c r="E1828" s="165">
        <v>429.2</v>
      </c>
      <c r="F1828" s="165"/>
      <c r="G1828" s="7"/>
    </row>
    <row r="1829" spans="1:10" ht="25.15" customHeight="1">
      <c r="A1829" s="35" t="s">
        <v>2472</v>
      </c>
      <c r="B1829" s="149" t="s">
        <v>3728</v>
      </c>
      <c r="C1829" s="94" t="s">
        <v>2314</v>
      </c>
      <c r="D1829" s="95" t="s">
        <v>7</v>
      </c>
      <c r="E1829" s="165">
        <v>517.05999999999995</v>
      </c>
      <c r="F1829" s="165"/>
      <c r="G1829" s="7"/>
    </row>
    <row r="1830" spans="1:10" ht="25.15" customHeight="1">
      <c r="A1830" s="40"/>
      <c r="B1830" s="149"/>
      <c r="C1830" s="94"/>
      <c r="D1830" s="95"/>
      <c r="E1830" s="165"/>
      <c r="F1830" s="165"/>
      <c r="G1830" s="7"/>
    </row>
    <row r="1831" spans="1:10" ht="25.15" customHeight="1">
      <c r="A1831" s="224" t="s">
        <v>2473</v>
      </c>
      <c r="B1831" s="127"/>
      <c r="C1831" s="92" t="s">
        <v>713</v>
      </c>
      <c r="D1831" s="95"/>
      <c r="E1831" s="165"/>
      <c r="F1831" s="165"/>
      <c r="G1831" s="165"/>
      <c r="I1831" s="2"/>
      <c r="J1831" s="2"/>
    </row>
    <row r="1832" spans="1:10" ht="48.75" customHeight="1">
      <c r="A1832" s="35" t="s">
        <v>2474</v>
      </c>
      <c r="B1832" s="149" t="s">
        <v>715</v>
      </c>
      <c r="C1832" s="94" t="s">
        <v>716</v>
      </c>
      <c r="D1832" s="95" t="s">
        <v>7</v>
      </c>
      <c r="E1832" s="165">
        <v>37.659999999999997</v>
      </c>
      <c r="F1832" s="165"/>
      <c r="G1832" s="7"/>
    </row>
    <row r="1833" spans="1:10" ht="25.15" customHeight="1">
      <c r="A1833" s="201"/>
      <c r="B1833" s="159"/>
      <c r="C1833" s="6"/>
      <c r="D1833" s="159"/>
      <c r="E1833" s="15"/>
      <c r="F1833" s="7"/>
      <c r="G1833" s="7"/>
    </row>
    <row r="1834" spans="1:10" ht="25.15" customHeight="1">
      <c r="A1834" s="38" t="s">
        <v>2475</v>
      </c>
      <c r="B1834" s="141"/>
      <c r="C1834" s="154" t="s">
        <v>722</v>
      </c>
      <c r="D1834" s="155"/>
      <c r="E1834" s="166"/>
      <c r="F1834" s="105"/>
      <c r="G1834" s="105">
        <f>SUBTOTAL(9,G1835:G1848)</f>
        <v>0</v>
      </c>
    </row>
    <row r="1835" spans="1:10" ht="25.15" customHeight="1">
      <c r="A1835" s="224" t="s">
        <v>2476</v>
      </c>
      <c r="B1835" s="127"/>
      <c r="C1835" s="96" t="s">
        <v>724</v>
      </c>
      <c r="D1835" s="97"/>
      <c r="E1835" s="165"/>
      <c r="F1835" s="165"/>
      <c r="G1835" s="165"/>
      <c r="I1835" s="2"/>
      <c r="J1835" s="2"/>
    </row>
    <row r="1836" spans="1:10" ht="84.75" customHeight="1">
      <c r="A1836" s="35" t="s">
        <v>2477</v>
      </c>
      <c r="B1836" s="149" t="s">
        <v>2756</v>
      </c>
      <c r="C1836" s="91" t="s">
        <v>726</v>
      </c>
      <c r="D1836" s="95" t="s">
        <v>7</v>
      </c>
      <c r="E1836" s="165">
        <v>1567.35</v>
      </c>
      <c r="F1836" s="165"/>
      <c r="G1836" s="7"/>
    </row>
    <row r="1837" spans="1:10" ht="64.5" customHeight="1">
      <c r="A1837" s="35" t="s">
        <v>2478</v>
      </c>
      <c r="B1837" s="149" t="s">
        <v>728</v>
      </c>
      <c r="C1837" s="91" t="s">
        <v>729</v>
      </c>
      <c r="D1837" s="95" t="s">
        <v>7</v>
      </c>
      <c r="E1837" s="165">
        <v>1567.35</v>
      </c>
      <c r="F1837" s="165"/>
      <c r="G1837" s="7"/>
    </row>
    <row r="1838" spans="1:10" ht="35.1" customHeight="1">
      <c r="A1838" s="35" t="s">
        <v>2479</v>
      </c>
      <c r="B1838" s="149" t="s">
        <v>1964</v>
      </c>
      <c r="C1838" s="91" t="s">
        <v>1965</v>
      </c>
      <c r="D1838" s="150" t="s">
        <v>7</v>
      </c>
      <c r="E1838" s="165">
        <v>1567.35</v>
      </c>
      <c r="F1838" s="165"/>
      <c r="G1838" s="7"/>
    </row>
    <row r="1839" spans="1:10" ht="25.15" customHeight="1">
      <c r="A1839" s="39"/>
      <c r="B1839" s="127"/>
      <c r="C1839" s="162"/>
      <c r="D1839" s="163"/>
      <c r="E1839" s="165"/>
      <c r="F1839" s="165"/>
      <c r="G1839" s="7"/>
    </row>
    <row r="1840" spans="1:10" ht="25.15" customHeight="1">
      <c r="A1840" s="224" t="s">
        <v>2480</v>
      </c>
      <c r="B1840" s="127"/>
      <c r="C1840" s="96" t="s">
        <v>1967</v>
      </c>
      <c r="D1840" s="97"/>
      <c r="E1840" s="165"/>
      <c r="F1840" s="165"/>
      <c r="G1840" s="165"/>
      <c r="I1840" s="2"/>
      <c r="J1840" s="2"/>
    </row>
    <row r="1841" spans="1:10" ht="77.25" customHeight="1">
      <c r="A1841" s="35" t="s">
        <v>2481</v>
      </c>
      <c r="B1841" s="149" t="s">
        <v>758</v>
      </c>
      <c r="C1841" s="91" t="s">
        <v>759</v>
      </c>
      <c r="D1841" s="150" t="s">
        <v>7</v>
      </c>
      <c r="E1841" s="165">
        <v>354.63</v>
      </c>
      <c r="F1841" s="165"/>
      <c r="G1841" s="7"/>
    </row>
    <row r="1842" spans="1:10" ht="25.15" customHeight="1">
      <c r="A1842" s="39"/>
      <c r="B1842" s="127"/>
      <c r="C1842" s="91"/>
      <c r="D1842" s="150"/>
      <c r="E1842" s="165"/>
      <c r="F1842" s="165"/>
      <c r="G1842" s="7"/>
    </row>
    <row r="1843" spans="1:10" ht="25.15" customHeight="1">
      <c r="A1843" s="224" t="s">
        <v>2482</v>
      </c>
      <c r="B1843" s="127"/>
      <c r="C1843" s="96" t="s">
        <v>884</v>
      </c>
      <c r="D1843" s="97"/>
      <c r="E1843" s="165"/>
      <c r="F1843" s="165"/>
      <c r="G1843" s="165"/>
      <c r="I1843" s="2"/>
      <c r="J1843" s="2"/>
    </row>
    <row r="1844" spans="1:10" ht="35.1" customHeight="1">
      <c r="A1844" s="35" t="s">
        <v>2483</v>
      </c>
      <c r="B1844" s="149" t="s">
        <v>886</v>
      </c>
      <c r="C1844" s="91" t="s">
        <v>887</v>
      </c>
      <c r="D1844" s="150" t="s">
        <v>7</v>
      </c>
      <c r="E1844" s="165">
        <v>3138.15</v>
      </c>
      <c r="F1844" s="165"/>
      <c r="G1844" s="7"/>
    </row>
    <row r="1845" spans="1:10" ht="35.1" customHeight="1">
      <c r="A1845" s="35" t="s">
        <v>2484</v>
      </c>
      <c r="B1845" s="149" t="s">
        <v>889</v>
      </c>
      <c r="C1845" s="91" t="s">
        <v>890</v>
      </c>
      <c r="D1845" s="150" t="s">
        <v>7</v>
      </c>
      <c r="E1845" s="165">
        <v>3138.15</v>
      </c>
      <c r="F1845" s="165"/>
      <c r="G1845" s="7"/>
    </row>
    <row r="1846" spans="1:10" ht="35.1" customHeight="1">
      <c r="A1846" s="35" t="s">
        <v>2485</v>
      </c>
      <c r="B1846" s="149" t="s">
        <v>892</v>
      </c>
      <c r="C1846" s="91" t="s">
        <v>2328</v>
      </c>
      <c r="D1846" s="150" t="s">
        <v>7</v>
      </c>
      <c r="E1846" s="165">
        <v>3138.15</v>
      </c>
      <c r="F1846" s="165"/>
      <c r="G1846" s="7"/>
    </row>
    <row r="1847" spans="1:10" ht="25.15" customHeight="1">
      <c r="A1847" s="35" t="s">
        <v>2486</v>
      </c>
      <c r="B1847" s="149" t="s">
        <v>895</v>
      </c>
      <c r="C1847" s="91" t="s">
        <v>896</v>
      </c>
      <c r="D1847" s="150" t="s">
        <v>7</v>
      </c>
      <c r="E1847" s="165">
        <v>356.23</v>
      </c>
      <c r="F1847" s="165"/>
      <c r="G1847" s="7"/>
    </row>
    <row r="1848" spans="1:10" ht="25.15" customHeight="1">
      <c r="A1848" s="201"/>
      <c r="B1848" s="159"/>
      <c r="C1848" s="6"/>
      <c r="D1848" s="159"/>
      <c r="E1848" s="15"/>
      <c r="F1848" s="7"/>
      <c r="G1848" s="7"/>
    </row>
    <row r="1849" spans="1:10" ht="25.15" customHeight="1">
      <c r="A1849" s="38" t="s">
        <v>2487</v>
      </c>
      <c r="B1849" s="141"/>
      <c r="C1849" s="154" t="s">
        <v>40</v>
      </c>
      <c r="D1849" s="155"/>
      <c r="E1849" s="166"/>
      <c r="F1849" s="105"/>
      <c r="G1849" s="105">
        <f>SUBTOTAL(9,G1850:G1874)</f>
        <v>0</v>
      </c>
    </row>
    <row r="1850" spans="1:10" ht="25.15" customHeight="1">
      <c r="A1850" s="224" t="s">
        <v>2488</v>
      </c>
      <c r="B1850" s="127"/>
      <c r="C1850" s="96" t="s">
        <v>1977</v>
      </c>
      <c r="D1850" s="97"/>
      <c r="E1850" s="165"/>
      <c r="F1850" s="165"/>
      <c r="G1850" s="165"/>
      <c r="I1850" s="2"/>
      <c r="J1850" s="2"/>
    </row>
    <row r="1851" spans="1:10" ht="25.15" customHeight="1">
      <c r="A1851" s="35" t="s">
        <v>2489</v>
      </c>
      <c r="B1851" s="149" t="s">
        <v>1979</v>
      </c>
      <c r="C1851" s="91" t="s">
        <v>1980</v>
      </c>
      <c r="D1851" s="150" t="s">
        <v>48</v>
      </c>
      <c r="E1851" s="165">
        <v>82.04</v>
      </c>
      <c r="F1851" s="165"/>
      <c r="G1851" s="7"/>
    </row>
    <row r="1852" spans="1:10" ht="35.1" customHeight="1">
      <c r="A1852" s="35" t="s">
        <v>2490</v>
      </c>
      <c r="B1852" s="149" t="s">
        <v>2085</v>
      </c>
      <c r="C1852" s="91" t="s">
        <v>1983</v>
      </c>
      <c r="D1852" s="150" t="s">
        <v>7</v>
      </c>
      <c r="E1852" s="165">
        <v>1025.45</v>
      </c>
      <c r="F1852" s="165"/>
      <c r="G1852" s="7"/>
    </row>
    <row r="1853" spans="1:10" ht="25.15" customHeight="1">
      <c r="A1853" s="39"/>
      <c r="B1853" s="127"/>
      <c r="C1853" s="162"/>
      <c r="D1853" s="163"/>
      <c r="E1853" s="165"/>
      <c r="F1853" s="165"/>
      <c r="G1853" s="7"/>
    </row>
    <row r="1854" spans="1:10" ht="25.15" customHeight="1">
      <c r="A1854" s="224" t="s">
        <v>2491</v>
      </c>
      <c r="B1854" s="127"/>
      <c r="C1854" s="96" t="s">
        <v>770</v>
      </c>
      <c r="D1854" s="163"/>
      <c r="E1854" s="165"/>
      <c r="F1854" s="165"/>
      <c r="G1854" s="165"/>
      <c r="I1854" s="2"/>
      <c r="J1854" s="2"/>
    </row>
    <row r="1855" spans="1:10" ht="35.1" customHeight="1">
      <c r="A1855" s="35" t="s">
        <v>2492</v>
      </c>
      <c r="B1855" s="149" t="s">
        <v>772</v>
      </c>
      <c r="C1855" s="91" t="s">
        <v>2336</v>
      </c>
      <c r="D1855" s="150" t="s">
        <v>7</v>
      </c>
      <c r="E1855" s="165">
        <v>140.5</v>
      </c>
      <c r="F1855" s="165"/>
      <c r="G1855" s="7"/>
    </row>
    <row r="1856" spans="1:10" ht="25.15" customHeight="1">
      <c r="A1856" s="40"/>
      <c r="B1856" s="149"/>
      <c r="C1856" s="91"/>
      <c r="D1856" s="150"/>
      <c r="E1856" s="165"/>
      <c r="F1856" s="165"/>
      <c r="G1856" s="7"/>
    </row>
    <row r="1857" spans="1:10" ht="25.15" customHeight="1">
      <c r="A1857" s="224" t="s">
        <v>2493</v>
      </c>
      <c r="B1857" s="127"/>
      <c r="C1857" s="98" t="s">
        <v>777</v>
      </c>
      <c r="D1857" s="150"/>
      <c r="E1857" s="165"/>
      <c r="F1857" s="165"/>
      <c r="G1857" s="165"/>
      <c r="I1857" s="2"/>
      <c r="J1857" s="2"/>
    </row>
    <row r="1858" spans="1:10" ht="66.75" customHeight="1">
      <c r="A1858" s="35" t="s">
        <v>2494</v>
      </c>
      <c r="B1858" s="149" t="s">
        <v>779</v>
      </c>
      <c r="C1858" s="91" t="s">
        <v>780</v>
      </c>
      <c r="D1858" s="150" t="s">
        <v>7</v>
      </c>
      <c r="E1858" s="165">
        <v>528.25</v>
      </c>
      <c r="F1858" s="165"/>
      <c r="G1858" s="7"/>
    </row>
    <row r="1859" spans="1:10" ht="25.15" customHeight="1">
      <c r="A1859" s="40"/>
      <c r="B1859" s="149"/>
      <c r="C1859" s="91"/>
      <c r="D1859" s="150"/>
      <c r="E1859" s="165"/>
      <c r="F1859" s="165"/>
      <c r="G1859" s="7"/>
    </row>
    <row r="1860" spans="1:10" ht="25.15" customHeight="1">
      <c r="A1860" s="224" t="s">
        <v>2495</v>
      </c>
      <c r="B1860" s="127"/>
      <c r="C1860" s="98" t="s">
        <v>2340</v>
      </c>
      <c r="D1860" s="150"/>
      <c r="E1860" s="165"/>
      <c r="F1860" s="165"/>
      <c r="G1860" s="165"/>
      <c r="I1860" s="2"/>
      <c r="J1860" s="2"/>
    </row>
    <row r="1861" spans="1:10" ht="46.5" customHeight="1">
      <c r="A1861" s="35" t="s">
        <v>2496</v>
      </c>
      <c r="B1861" s="149" t="s">
        <v>289</v>
      </c>
      <c r="C1861" s="91" t="s">
        <v>989</v>
      </c>
      <c r="D1861" s="150" t="s">
        <v>7</v>
      </c>
      <c r="E1861" s="165">
        <v>58.6</v>
      </c>
      <c r="F1861" s="165"/>
      <c r="G1861" s="7"/>
    </row>
    <row r="1862" spans="1:10" ht="25.15" customHeight="1">
      <c r="A1862" s="40"/>
      <c r="B1862" s="149"/>
      <c r="C1862" s="91"/>
      <c r="D1862" s="150"/>
      <c r="E1862" s="165"/>
      <c r="F1862" s="165"/>
      <c r="G1862" s="7"/>
    </row>
    <row r="1863" spans="1:10" ht="25.15" customHeight="1">
      <c r="A1863" s="224" t="s">
        <v>2497</v>
      </c>
      <c r="B1863" s="127"/>
      <c r="C1863" s="98" t="s">
        <v>2343</v>
      </c>
      <c r="D1863" s="150"/>
      <c r="E1863" s="165"/>
      <c r="F1863" s="165"/>
      <c r="G1863" s="165"/>
      <c r="I1863" s="2"/>
      <c r="J1863" s="2"/>
    </row>
    <row r="1864" spans="1:10" ht="90.75" customHeight="1">
      <c r="A1864" s="35" t="s">
        <v>2498</v>
      </c>
      <c r="B1864" s="149" t="s">
        <v>289</v>
      </c>
      <c r="C1864" s="91" t="s">
        <v>2345</v>
      </c>
      <c r="D1864" s="150" t="s">
        <v>7</v>
      </c>
      <c r="E1864" s="165">
        <v>18.95</v>
      </c>
      <c r="F1864" s="165"/>
      <c r="G1864" s="7"/>
    </row>
    <row r="1865" spans="1:10" ht="25.15" customHeight="1">
      <c r="A1865" s="40"/>
      <c r="B1865" s="149"/>
      <c r="C1865" s="91"/>
      <c r="D1865" s="150"/>
      <c r="E1865" s="165"/>
      <c r="F1865" s="165"/>
      <c r="G1865" s="7"/>
    </row>
    <row r="1866" spans="1:10" ht="25.15" customHeight="1">
      <c r="A1866" s="224" t="s">
        <v>2499</v>
      </c>
      <c r="B1866" s="127"/>
      <c r="C1866" s="98" t="s">
        <v>795</v>
      </c>
      <c r="D1866" s="150"/>
      <c r="E1866" s="165"/>
      <c r="F1866" s="165"/>
      <c r="G1866" s="165"/>
      <c r="I1866" s="2"/>
      <c r="J1866" s="2"/>
    </row>
    <row r="1867" spans="1:10" ht="35.1" customHeight="1">
      <c r="A1867" s="35" t="s">
        <v>2500</v>
      </c>
      <c r="B1867" s="149" t="s">
        <v>797</v>
      </c>
      <c r="C1867" s="91" t="s">
        <v>798</v>
      </c>
      <c r="D1867" s="150" t="s">
        <v>7</v>
      </c>
      <c r="E1867" s="165">
        <v>262.2</v>
      </c>
      <c r="F1867" s="165"/>
      <c r="G1867" s="7"/>
    </row>
    <row r="1868" spans="1:10" ht="25.15" customHeight="1">
      <c r="A1868" s="40"/>
      <c r="B1868" s="149"/>
      <c r="C1868" s="91"/>
      <c r="D1868" s="150"/>
      <c r="E1868" s="165"/>
      <c r="F1868" s="165"/>
      <c r="G1868" s="7"/>
    </row>
    <row r="1869" spans="1:10" ht="25.15" customHeight="1">
      <c r="A1869" s="224" t="s">
        <v>2501</v>
      </c>
      <c r="B1869" s="127"/>
      <c r="C1869" s="98" t="s">
        <v>1985</v>
      </c>
      <c r="D1869" s="150"/>
      <c r="E1869" s="165"/>
      <c r="F1869" s="165"/>
      <c r="G1869" s="165"/>
      <c r="I1869" s="2"/>
      <c r="J1869" s="2"/>
    </row>
    <row r="1870" spans="1:10" ht="44.25" customHeight="1">
      <c r="A1870" s="35" t="s">
        <v>2502</v>
      </c>
      <c r="B1870" s="149" t="s">
        <v>755</v>
      </c>
      <c r="C1870" s="91" t="s">
        <v>2350</v>
      </c>
      <c r="D1870" s="150" t="s">
        <v>7</v>
      </c>
      <c r="E1870" s="165">
        <v>53.57</v>
      </c>
      <c r="F1870" s="165"/>
      <c r="G1870" s="7"/>
    </row>
    <row r="1871" spans="1:10" ht="25.15" customHeight="1">
      <c r="A1871" s="40"/>
      <c r="B1871" s="149"/>
      <c r="C1871" s="91"/>
      <c r="D1871" s="150"/>
      <c r="E1871" s="165"/>
      <c r="F1871" s="165"/>
      <c r="G1871" s="7"/>
    </row>
    <row r="1872" spans="1:10" ht="25.15" customHeight="1">
      <c r="A1872" s="224" t="s">
        <v>2503</v>
      </c>
      <c r="B1872" s="127"/>
      <c r="C1872" s="98" t="s">
        <v>804</v>
      </c>
      <c r="D1872" s="150"/>
      <c r="E1872" s="165"/>
      <c r="F1872" s="165"/>
      <c r="G1872" s="165"/>
      <c r="I1872" s="2"/>
      <c r="J1872" s="2"/>
    </row>
    <row r="1873" spans="1:10" ht="35.1" customHeight="1">
      <c r="A1873" s="35" t="s">
        <v>2504</v>
      </c>
      <c r="B1873" s="149" t="s">
        <v>806</v>
      </c>
      <c r="C1873" s="91" t="s">
        <v>2353</v>
      </c>
      <c r="D1873" s="150" t="s">
        <v>72</v>
      </c>
      <c r="E1873" s="165">
        <v>153.11000000000001</v>
      </c>
      <c r="F1873" s="165"/>
      <c r="G1873" s="7"/>
    </row>
    <row r="1874" spans="1:10" ht="25.15" customHeight="1">
      <c r="A1874" s="201"/>
      <c r="B1874" s="159"/>
      <c r="C1874" s="6"/>
      <c r="D1874" s="159"/>
      <c r="E1874" s="15"/>
      <c r="F1874" s="7"/>
      <c r="G1874" s="7"/>
    </row>
    <row r="1875" spans="1:10" ht="25.15" customHeight="1">
      <c r="A1875" s="38" t="s">
        <v>2505</v>
      </c>
      <c r="B1875" s="141"/>
      <c r="C1875" s="154" t="s">
        <v>823</v>
      </c>
      <c r="D1875" s="155"/>
      <c r="E1875" s="166"/>
      <c r="F1875" s="105"/>
      <c r="G1875" s="105">
        <f>SUBTOTAL(9,G1876:G1892)</f>
        <v>0</v>
      </c>
    </row>
    <row r="1876" spans="1:10" ht="25.15" customHeight="1">
      <c r="A1876" s="224" t="s">
        <v>2506</v>
      </c>
      <c r="B1876" s="127"/>
      <c r="C1876" s="98" t="s">
        <v>825</v>
      </c>
      <c r="D1876" s="150"/>
      <c r="E1876" s="165"/>
      <c r="F1876" s="165"/>
      <c r="G1876" s="165"/>
      <c r="I1876" s="2"/>
      <c r="J1876" s="2"/>
    </row>
    <row r="1877" spans="1:10" ht="35.1" customHeight="1">
      <c r="A1877" s="35" t="s">
        <v>2507</v>
      </c>
      <c r="B1877" s="149" t="s">
        <v>830</v>
      </c>
      <c r="C1877" s="153" t="s">
        <v>2508</v>
      </c>
      <c r="D1877" s="163" t="s">
        <v>88</v>
      </c>
      <c r="E1877" s="167">
        <v>16</v>
      </c>
      <c r="F1877" s="165"/>
      <c r="G1877" s="7"/>
    </row>
    <row r="1878" spans="1:10" ht="35.1" customHeight="1">
      <c r="A1878" s="35" t="s">
        <v>2509</v>
      </c>
      <c r="B1878" s="149" t="s">
        <v>2364</v>
      </c>
      <c r="C1878" s="153" t="s">
        <v>2510</v>
      </c>
      <c r="D1878" s="163" t="s">
        <v>88</v>
      </c>
      <c r="E1878" s="167">
        <v>1</v>
      </c>
      <c r="F1878" s="165"/>
      <c r="G1878" s="7"/>
    </row>
    <row r="1879" spans="1:10" ht="35.1" customHeight="1">
      <c r="A1879" s="35" t="s">
        <v>2511</v>
      </c>
      <c r="B1879" s="149" t="s">
        <v>2364</v>
      </c>
      <c r="C1879" s="153" t="s">
        <v>2512</v>
      </c>
      <c r="D1879" s="163" t="s">
        <v>88</v>
      </c>
      <c r="E1879" s="167">
        <v>1</v>
      </c>
      <c r="F1879" s="165"/>
      <c r="G1879" s="7"/>
    </row>
    <row r="1880" spans="1:10" ht="25.15" customHeight="1">
      <c r="A1880" s="35" t="s">
        <v>2513</v>
      </c>
      <c r="B1880" s="149" t="s">
        <v>2514</v>
      </c>
      <c r="C1880" s="153" t="s">
        <v>2367</v>
      </c>
      <c r="D1880" s="163" t="s">
        <v>7</v>
      </c>
      <c r="E1880" s="167">
        <v>60.38</v>
      </c>
      <c r="F1880" s="165"/>
      <c r="G1880" s="7"/>
    </row>
    <row r="1881" spans="1:10" ht="35.1" customHeight="1">
      <c r="A1881" s="35" t="s">
        <v>2515</v>
      </c>
      <c r="B1881" s="149" t="s">
        <v>2369</v>
      </c>
      <c r="C1881" s="153" t="s">
        <v>2370</v>
      </c>
      <c r="D1881" s="163" t="s">
        <v>88</v>
      </c>
      <c r="E1881" s="167">
        <v>16</v>
      </c>
      <c r="F1881" s="165"/>
      <c r="G1881" s="7"/>
    </row>
    <row r="1882" spans="1:10" ht="25.15" customHeight="1">
      <c r="A1882" s="35" t="s">
        <v>2516</v>
      </c>
      <c r="B1882" s="149" t="s">
        <v>2372</v>
      </c>
      <c r="C1882" s="153" t="s">
        <v>2373</v>
      </c>
      <c r="D1882" s="163" t="s">
        <v>88</v>
      </c>
      <c r="E1882" s="167">
        <v>2</v>
      </c>
      <c r="F1882" s="165"/>
      <c r="G1882" s="7"/>
    </row>
    <row r="1883" spans="1:10" ht="25.15" customHeight="1">
      <c r="A1883" s="40"/>
      <c r="B1883" s="149"/>
      <c r="C1883" s="91"/>
      <c r="D1883" s="163"/>
      <c r="E1883" s="167"/>
      <c r="F1883" s="165"/>
      <c r="G1883" s="7"/>
    </row>
    <row r="1884" spans="1:10" ht="25.15" customHeight="1">
      <c r="A1884" s="224" t="s">
        <v>2517</v>
      </c>
      <c r="B1884" s="127"/>
      <c r="C1884" s="98" t="s">
        <v>857</v>
      </c>
      <c r="D1884" s="150"/>
      <c r="E1884" s="165"/>
      <c r="F1884" s="165"/>
      <c r="G1884" s="165"/>
      <c r="I1884" s="2"/>
      <c r="J1884" s="2"/>
    </row>
    <row r="1885" spans="1:10" ht="35.1" customHeight="1">
      <c r="A1885" s="35" t="s">
        <v>2518</v>
      </c>
      <c r="B1885" s="149" t="s">
        <v>859</v>
      </c>
      <c r="C1885" s="91" t="s">
        <v>2376</v>
      </c>
      <c r="D1885" s="163" t="s">
        <v>7</v>
      </c>
      <c r="E1885" s="167">
        <v>49.5</v>
      </c>
      <c r="F1885" s="165"/>
      <c r="G1885" s="7"/>
    </row>
    <row r="1886" spans="1:10" ht="35.1" customHeight="1">
      <c r="A1886" s="35" t="s">
        <v>2519</v>
      </c>
      <c r="B1886" s="149" t="s">
        <v>2378</v>
      </c>
      <c r="C1886" s="91" t="s">
        <v>2379</v>
      </c>
      <c r="D1886" s="163" t="s">
        <v>7</v>
      </c>
      <c r="E1886" s="167">
        <v>6.3</v>
      </c>
      <c r="F1886" s="165"/>
      <c r="G1886" s="7"/>
    </row>
    <row r="1887" spans="1:10" ht="25.15" customHeight="1">
      <c r="A1887" s="35" t="s">
        <v>2520</v>
      </c>
      <c r="B1887" s="149" t="s">
        <v>2381</v>
      </c>
      <c r="C1887" s="91" t="s">
        <v>2382</v>
      </c>
      <c r="D1887" s="163" t="s">
        <v>7</v>
      </c>
      <c r="E1887" s="167">
        <v>88.4</v>
      </c>
      <c r="F1887" s="165"/>
      <c r="G1887" s="7"/>
    </row>
    <row r="1888" spans="1:10" ht="25.15" customHeight="1">
      <c r="A1888" s="35" t="s">
        <v>2521</v>
      </c>
      <c r="B1888" s="149" t="s">
        <v>873</v>
      </c>
      <c r="C1888" s="91" t="s">
        <v>874</v>
      </c>
      <c r="D1888" s="163" t="s">
        <v>7</v>
      </c>
      <c r="E1888" s="167">
        <v>88.4</v>
      </c>
      <c r="F1888" s="165"/>
      <c r="G1888" s="7"/>
    </row>
    <row r="1889" spans="1:10" ht="25.15" customHeight="1">
      <c r="A1889" s="40"/>
      <c r="B1889" s="149"/>
      <c r="C1889" s="91"/>
      <c r="D1889" s="163"/>
      <c r="E1889" s="167"/>
      <c r="F1889" s="165"/>
      <c r="G1889" s="7"/>
    </row>
    <row r="1890" spans="1:10" ht="25.15" customHeight="1">
      <c r="A1890" s="224" t="s">
        <v>2522</v>
      </c>
      <c r="B1890" s="127"/>
      <c r="C1890" s="98" t="s">
        <v>2390</v>
      </c>
      <c r="D1890" s="150"/>
      <c r="E1890" s="165"/>
      <c r="F1890" s="165"/>
      <c r="G1890" s="165"/>
      <c r="I1890" s="2"/>
      <c r="J1890" s="2"/>
    </row>
    <row r="1891" spans="1:10" ht="25.15" customHeight="1">
      <c r="A1891" s="35" t="s">
        <v>2523</v>
      </c>
      <c r="B1891" s="149" t="s">
        <v>864</v>
      </c>
      <c r="C1891" s="91" t="s">
        <v>2392</v>
      </c>
      <c r="D1891" s="163" t="s">
        <v>7</v>
      </c>
      <c r="E1891" s="167">
        <v>88.4</v>
      </c>
      <c r="F1891" s="165"/>
      <c r="G1891" s="7"/>
    </row>
    <row r="1892" spans="1:10" ht="25.15" customHeight="1">
      <c r="A1892" s="201"/>
      <c r="B1892" s="159"/>
      <c r="C1892" s="6"/>
      <c r="D1892" s="159"/>
      <c r="E1892" s="15"/>
      <c r="F1892" s="7"/>
      <c r="G1892" s="7"/>
    </row>
    <row r="1893" spans="1:10" ht="25.15" customHeight="1">
      <c r="A1893" s="38" t="s">
        <v>2524</v>
      </c>
      <c r="B1893" s="141"/>
      <c r="C1893" s="154" t="s">
        <v>898</v>
      </c>
      <c r="D1893" s="155"/>
      <c r="E1893" s="166"/>
      <c r="F1893" s="105"/>
      <c r="G1893" s="105">
        <f>SUBTOTAL(9,G1894:G1915)</f>
        <v>0</v>
      </c>
    </row>
    <row r="1894" spans="1:10" ht="25.15" customHeight="1">
      <c r="A1894" s="224" t="s">
        <v>2525</v>
      </c>
      <c r="B1894" s="127"/>
      <c r="C1894" s="120" t="s">
        <v>899</v>
      </c>
      <c r="D1894" s="101"/>
      <c r="E1894" s="167"/>
      <c r="F1894" s="165"/>
      <c r="G1894" s="165"/>
      <c r="I1894" s="2"/>
      <c r="J1894" s="2"/>
    </row>
    <row r="1895" spans="1:10" ht="35.1" customHeight="1">
      <c r="A1895" s="35" t="s">
        <v>2526</v>
      </c>
      <c r="B1895" s="149" t="s">
        <v>900</v>
      </c>
      <c r="C1895" s="102" t="s">
        <v>2396</v>
      </c>
      <c r="D1895" s="101" t="s">
        <v>142</v>
      </c>
      <c r="E1895" s="167">
        <v>7</v>
      </c>
      <c r="F1895" s="165"/>
      <c r="G1895" s="7"/>
    </row>
    <row r="1896" spans="1:10" ht="25.15" customHeight="1">
      <c r="A1896" s="35" t="s">
        <v>2527</v>
      </c>
      <c r="B1896" s="149" t="s">
        <v>2014</v>
      </c>
      <c r="C1896" s="162" t="s">
        <v>2400</v>
      </c>
      <c r="D1896" s="101" t="s">
        <v>142</v>
      </c>
      <c r="E1896" s="167">
        <v>7</v>
      </c>
      <c r="F1896" s="165"/>
      <c r="G1896" s="7"/>
    </row>
    <row r="1897" spans="1:10" ht="35.1" customHeight="1">
      <c r="A1897" s="35" t="s">
        <v>2528</v>
      </c>
      <c r="B1897" s="149" t="s">
        <v>906</v>
      </c>
      <c r="C1897" s="162" t="s">
        <v>907</v>
      </c>
      <c r="D1897" s="101" t="s">
        <v>142</v>
      </c>
      <c r="E1897" s="167">
        <v>6</v>
      </c>
      <c r="F1897" s="165"/>
      <c r="G1897" s="7"/>
    </row>
    <row r="1898" spans="1:10" ht="35.1" customHeight="1">
      <c r="A1898" s="35" t="s">
        <v>2529</v>
      </c>
      <c r="B1898" s="149" t="s">
        <v>908</v>
      </c>
      <c r="C1898" s="162" t="s">
        <v>909</v>
      </c>
      <c r="D1898" s="101" t="s">
        <v>142</v>
      </c>
      <c r="E1898" s="167">
        <v>6</v>
      </c>
      <c r="F1898" s="165"/>
      <c r="G1898" s="7"/>
    </row>
    <row r="1899" spans="1:10" ht="45.75" customHeight="1">
      <c r="A1899" s="35" t="s">
        <v>2530</v>
      </c>
      <c r="B1899" s="149" t="s">
        <v>2682</v>
      </c>
      <c r="C1899" s="162" t="s">
        <v>911</v>
      </c>
      <c r="D1899" s="101" t="s">
        <v>142</v>
      </c>
      <c r="E1899" s="167">
        <v>3</v>
      </c>
      <c r="F1899" s="165"/>
      <c r="G1899" s="7"/>
    </row>
    <row r="1900" spans="1:10" ht="44.25" customHeight="1">
      <c r="A1900" s="35" t="s">
        <v>2531</v>
      </c>
      <c r="B1900" s="149" t="s">
        <v>912</v>
      </c>
      <c r="C1900" s="162" t="s">
        <v>913</v>
      </c>
      <c r="D1900" s="101" t="s">
        <v>142</v>
      </c>
      <c r="E1900" s="167">
        <v>2</v>
      </c>
      <c r="F1900" s="165"/>
      <c r="G1900" s="7"/>
    </row>
    <row r="1901" spans="1:10" ht="25.15" customHeight="1">
      <c r="A1901" s="40"/>
      <c r="B1901" s="149"/>
      <c r="C1901" s="162"/>
      <c r="D1901" s="101"/>
      <c r="E1901" s="167"/>
      <c r="F1901" s="165"/>
      <c r="G1901" s="7"/>
    </row>
    <row r="1902" spans="1:10" ht="25.15" customHeight="1">
      <c r="A1902" s="224" t="s">
        <v>2532</v>
      </c>
      <c r="B1902" s="127"/>
      <c r="C1902" s="120" t="s">
        <v>917</v>
      </c>
      <c r="D1902" s="101"/>
      <c r="E1902" s="167"/>
      <c r="F1902" s="165"/>
      <c r="G1902" s="165"/>
      <c r="I1902" s="2"/>
      <c r="J1902" s="2"/>
    </row>
    <row r="1903" spans="1:10" ht="35.1" customHeight="1">
      <c r="A1903" s="35" t="s">
        <v>2533</v>
      </c>
      <c r="B1903" s="149" t="s">
        <v>289</v>
      </c>
      <c r="C1903" s="162" t="s">
        <v>919</v>
      </c>
      <c r="D1903" s="101" t="s">
        <v>142</v>
      </c>
      <c r="E1903" s="167">
        <v>7</v>
      </c>
      <c r="F1903" s="165"/>
      <c r="G1903" s="7"/>
    </row>
    <row r="1904" spans="1:10" ht="41.25" customHeight="1">
      <c r="A1904" s="35" t="s">
        <v>2534</v>
      </c>
      <c r="B1904" s="149" t="s">
        <v>289</v>
      </c>
      <c r="C1904" s="162" t="s">
        <v>924</v>
      </c>
      <c r="D1904" s="101" t="s">
        <v>142</v>
      </c>
      <c r="E1904" s="167">
        <v>6</v>
      </c>
      <c r="F1904" s="165"/>
      <c r="G1904" s="7"/>
    </row>
    <row r="1905" spans="1:10" ht="41.25" customHeight="1">
      <c r="A1905" s="35" t="s">
        <v>2535</v>
      </c>
      <c r="B1905" s="149" t="s">
        <v>289</v>
      </c>
      <c r="C1905" s="162" t="s">
        <v>926</v>
      </c>
      <c r="D1905" s="101" t="s">
        <v>142</v>
      </c>
      <c r="E1905" s="167">
        <v>3</v>
      </c>
      <c r="F1905" s="165"/>
      <c r="G1905" s="7"/>
    </row>
    <row r="1906" spans="1:10" ht="35.1" customHeight="1">
      <c r="A1906" s="35" t="s">
        <v>2536</v>
      </c>
      <c r="B1906" s="149" t="s">
        <v>3741</v>
      </c>
      <c r="C1906" s="162" t="s">
        <v>940</v>
      </c>
      <c r="D1906" s="101" t="s">
        <v>142</v>
      </c>
      <c r="E1906" s="167">
        <v>6</v>
      </c>
      <c r="F1906" s="165"/>
      <c r="G1906" s="7"/>
    </row>
    <row r="1907" spans="1:10" ht="25.15" customHeight="1">
      <c r="A1907" s="40"/>
      <c r="B1907" s="149"/>
      <c r="C1907" s="162"/>
      <c r="D1907" s="101"/>
      <c r="E1907" s="167"/>
      <c r="F1907" s="165"/>
      <c r="G1907" s="7"/>
    </row>
    <row r="1908" spans="1:10" ht="25.15" customHeight="1">
      <c r="A1908" s="224" t="s">
        <v>2537</v>
      </c>
      <c r="B1908" s="127"/>
      <c r="C1908" s="120" t="s">
        <v>951</v>
      </c>
      <c r="D1908" s="101"/>
      <c r="E1908" s="167"/>
      <c r="F1908" s="165"/>
      <c r="G1908" s="165"/>
      <c r="I1908" s="2"/>
      <c r="J1908" s="2"/>
    </row>
    <row r="1909" spans="1:10" ht="25.15" customHeight="1">
      <c r="A1909" s="35" t="s">
        <v>2538</v>
      </c>
      <c r="B1909" s="149" t="s">
        <v>953</v>
      </c>
      <c r="C1909" s="162" t="s">
        <v>954</v>
      </c>
      <c r="D1909" s="101" t="s">
        <v>142</v>
      </c>
      <c r="E1909" s="167">
        <v>7</v>
      </c>
      <c r="F1909" s="165"/>
      <c r="G1909" s="7"/>
    </row>
    <row r="1910" spans="1:10" ht="35.1" customHeight="1">
      <c r="A1910" s="35" t="s">
        <v>2539</v>
      </c>
      <c r="B1910" s="149" t="s">
        <v>289</v>
      </c>
      <c r="C1910" s="162" t="s">
        <v>956</v>
      </c>
      <c r="D1910" s="101" t="s">
        <v>142</v>
      </c>
      <c r="E1910" s="167">
        <v>2</v>
      </c>
      <c r="F1910" s="165"/>
      <c r="G1910" s="7"/>
    </row>
    <row r="1911" spans="1:10" ht="35.1" customHeight="1">
      <c r="A1911" s="35" t="s">
        <v>2540</v>
      </c>
      <c r="B1911" s="149" t="s">
        <v>289</v>
      </c>
      <c r="C1911" s="162" t="s">
        <v>2414</v>
      </c>
      <c r="D1911" s="101" t="s">
        <v>142</v>
      </c>
      <c r="E1911" s="167">
        <v>6</v>
      </c>
      <c r="F1911" s="165"/>
      <c r="G1911" s="7"/>
    </row>
    <row r="1912" spans="1:10" ht="25.15" customHeight="1">
      <c r="A1912" s="35" t="s">
        <v>2541</v>
      </c>
      <c r="B1912" s="149" t="s">
        <v>289</v>
      </c>
      <c r="C1912" s="162" t="s">
        <v>967</v>
      </c>
      <c r="D1912" s="101" t="s">
        <v>142</v>
      </c>
      <c r="E1912" s="167">
        <v>6</v>
      </c>
      <c r="F1912" s="165"/>
      <c r="G1912" s="7"/>
    </row>
    <row r="1913" spans="1:10" ht="25.15" customHeight="1">
      <c r="A1913" s="35" t="s">
        <v>2542</v>
      </c>
      <c r="B1913" s="149" t="s">
        <v>289</v>
      </c>
      <c r="C1913" s="162" t="s">
        <v>969</v>
      </c>
      <c r="D1913" s="101" t="s">
        <v>142</v>
      </c>
      <c r="E1913" s="167">
        <v>2</v>
      </c>
      <c r="F1913" s="165"/>
      <c r="G1913" s="7"/>
    </row>
    <row r="1914" spans="1:10" ht="35.1" customHeight="1">
      <c r="A1914" s="35" t="s">
        <v>2543</v>
      </c>
      <c r="B1914" s="149" t="s">
        <v>289</v>
      </c>
      <c r="C1914" s="162" t="s">
        <v>965</v>
      </c>
      <c r="D1914" s="101" t="s">
        <v>142</v>
      </c>
      <c r="E1914" s="167">
        <v>1</v>
      </c>
      <c r="F1914" s="165"/>
      <c r="G1914" s="7"/>
    </row>
    <row r="1915" spans="1:10" ht="25.15" customHeight="1">
      <c r="A1915" s="201"/>
      <c r="B1915" s="159"/>
      <c r="C1915" s="6"/>
      <c r="D1915" s="159"/>
      <c r="E1915" s="15"/>
      <c r="F1915" s="7"/>
      <c r="G1915" s="7"/>
    </row>
    <row r="1916" spans="1:10" ht="25.15" customHeight="1">
      <c r="A1916" s="38" t="s">
        <v>2544</v>
      </c>
      <c r="B1916" s="141"/>
      <c r="C1916" s="154" t="s">
        <v>2420</v>
      </c>
      <c r="D1916" s="155"/>
      <c r="E1916" s="166"/>
      <c r="F1916" s="105"/>
      <c r="G1916" s="105">
        <f>SUBTOTAL(9,G1917:G1924)</f>
        <v>0</v>
      </c>
    </row>
    <row r="1917" spans="1:10" ht="25.15" customHeight="1">
      <c r="A1917" s="224" t="s">
        <v>2545</v>
      </c>
      <c r="B1917" s="127"/>
      <c r="C1917" s="120" t="s">
        <v>2422</v>
      </c>
      <c r="D1917" s="101"/>
      <c r="E1917" s="167"/>
      <c r="F1917" s="165"/>
      <c r="G1917" s="165"/>
      <c r="I1917" s="2"/>
      <c r="J1917" s="2"/>
    </row>
    <row r="1918" spans="1:10" ht="35.1" customHeight="1">
      <c r="A1918" s="35" t="s">
        <v>2546</v>
      </c>
      <c r="B1918" s="149" t="s">
        <v>2026</v>
      </c>
      <c r="C1918" s="162" t="s">
        <v>2027</v>
      </c>
      <c r="D1918" s="101" t="s">
        <v>88</v>
      </c>
      <c r="E1918" s="167">
        <v>3</v>
      </c>
      <c r="F1918" s="165"/>
      <c r="G1918" s="7"/>
    </row>
    <row r="1919" spans="1:10" ht="57.75" customHeight="1">
      <c r="A1919" s="35" t="s">
        <v>2547</v>
      </c>
      <c r="B1919" s="149" t="s">
        <v>2425</v>
      </c>
      <c r="C1919" s="162" t="s">
        <v>2426</v>
      </c>
      <c r="D1919" s="101" t="s">
        <v>72</v>
      </c>
      <c r="E1919" s="167">
        <v>3.19</v>
      </c>
      <c r="F1919" s="165"/>
      <c r="G1919" s="7"/>
    </row>
    <row r="1920" spans="1:10" ht="57.75" customHeight="1">
      <c r="A1920" s="35" t="s">
        <v>2548</v>
      </c>
      <c r="B1920" s="149" t="s">
        <v>975</v>
      </c>
      <c r="C1920" s="162" t="s">
        <v>976</v>
      </c>
      <c r="D1920" s="101" t="s">
        <v>72</v>
      </c>
      <c r="E1920" s="167">
        <v>6.03</v>
      </c>
      <c r="F1920" s="165"/>
      <c r="G1920" s="7"/>
    </row>
    <row r="1921" spans="1:10" ht="25.15" customHeight="1">
      <c r="A1921" s="40"/>
      <c r="B1921" s="127"/>
      <c r="C1921" s="162"/>
      <c r="D1921" s="101"/>
      <c r="E1921" s="167"/>
      <c r="F1921" s="165"/>
      <c r="G1921" s="7"/>
    </row>
    <row r="1922" spans="1:10" ht="25.15" customHeight="1">
      <c r="A1922" s="224" t="s">
        <v>2549</v>
      </c>
      <c r="B1922" s="127"/>
      <c r="C1922" s="120" t="s">
        <v>978</v>
      </c>
      <c r="D1922" s="101"/>
      <c r="E1922" s="167"/>
      <c r="F1922" s="165"/>
      <c r="G1922" s="165"/>
      <c r="I1922" s="2"/>
      <c r="J1922" s="2"/>
    </row>
    <row r="1923" spans="1:10" ht="61.5" customHeight="1">
      <c r="A1923" s="35" t="s">
        <v>2550</v>
      </c>
      <c r="B1923" s="149" t="s">
        <v>980</v>
      </c>
      <c r="C1923" s="162" t="s">
        <v>981</v>
      </c>
      <c r="D1923" s="101" t="s">
        <v>72</v>
      </c>
      <c r="E1923" s="167">
        <v>1.85</v>
      </c>
      <c r="F1923" s="165"/>
      <c r="G1923" s="7"/>
    </row>
    <row r="1924" spans="1:10" ht="25.15" customHeight="1">
      <c r="A1924" s="201"/>
      <c r="B1924" s="159"/>
      <c r="C1924" s="6"/>
      <c r="D1924" s="159"/>
      <c r="E1924" s="15"/>
      <c r="F1924" s="7"/>
      <c r="G1924" s="7"/>
    </row>
    <row r="1925" spans="1:10" ht="25.15" customHeight="1">
      <c r="A1925" s="38" t="s">
        <v>2551</v>
      </c>
      <c r="B1925" s="141"/>
      <c r="C1925" s="154" t="s">
        <v>2029</v>
      </c>
      <c r="D1925" s="155"/>
      <c r="E1925" s="166"/>
      <c r="F1925" s="105"/>
      <c r="G1925" s="105">
        <f>SUBTOTAL(9,G1926:G1928)</f>
        <v>0</v>
      </c>
    </row>
    <row r="1926" spans="1:10" ht="25.15" customHeight="1">
      <c r="A1926" s="39" t="s">
        <v>2552</v>
      </c>
      <c r="B1926" s="127"/>
      <c r="C1926" s="147" t="s">
        <v>278</v>
      </c>
      <c r="D1926" s="149"/>
      <c r="E1926" s="167"/>
      <c r="F1926" s="165"/>
      <c r="G1926" s="165"/>
      <c r="I1926" s="2"/>
      <c r="J1926" s="2"/>
    </row>
    <row r="1927" spans="1:10" ht="25.15" customHeight="1">
      <c r="A1927" s="40" t="s">
        <v>2553</v>
      </c>
      <c r="B1927" s="149" t="s">
        <v>280</v>
      </c>
      <c r="C1927" s="162" t="s">
        <v>281</v>
      </c>
      <c r="D1927" s="163" t="s">
        <v>7</v>
      </c>
      <c r="E1927" s="167">
        <v>1341.99</v>
      </c>
      <c r="F1927" s="165"/>
      <c r="G1927" s="7"/>
    </row>
    <row r="1928" spans="1:10" ht="25.15" customHeight="1">
      <c r="A1928" s="202"/>
      <c r="B1928" s="157"/>
      <c r="C1928" s="158"/>
      <c r="D1928" s="159"/>
      <c r="E1928" s="15"/>
      <c r="F1928" s="8"/>
      <c r="G1928" s="8"/>
    </row>
    <row r="1929" spans="1:10" s="3" customFormat="1" ht="25.15" customHeight="1">
      <c r="A1929" s="200" t="s">
        <v>2554</v>
      </c>
      <c r="B1929" s="142"/>
      <c r="C1929" s="143" t="s">
        <v>2555</v>
      </c>
      <c r="D1929" s="4"/>
      <c r="E1929" s="18"/>
      <c r="F1929" s="18"/>
      <c r="G1929" s="18">
        <f>SUBTOTAL(9,G1930:G2068)</f>
        <v>0</v>
      </c>
    </row>
    <row r="1930" spans="1:10" ht="25.15" customHeight="1">
      <c r="A1930" s="223" t="s">
        <v>2556</v>
      </c>
      <c r="B1930" s="141"/>
      <c r="C1930" s="154" t="s">
        <v>542</v>
      </c>
      <c r="D1930" s="155"/>
      <c r="E1930" s="166"/>
      <c r="F1930" s="105"/>
      <c r="G1930" s="105">
        <f>SUBTOTAL(9,G1931:G1933)</f>
        <v>0</v>
      </c>
    </row>
    <row r="1931" spans="1:10" ht="25.15" customHeight="1">
      <c r="A1931" s="224" t="s">
        <v>2557</v>
      </c>
      <c r="B1931" s="149"/>
      <c r="C1931" s="147" t="s">
        <v>1916</v>
      </c>
      <c r="D1931" s="149"/>
      <c r="E1931" s="167"/>
      <c r="F1931" s="165"/>
      <c r="G1931" s="165"/>
      <c r="I1931" s="2"/>
      <c r="J1931" s="2"/>
    </row>
    <row r="1932" spans="1:10" ht="25.15" customHeight="1">
      <c r="A1932" s="35" t="s">
        <v>2558</v>
      </c>
      <c r="B1932" s="149" t="s">
        <v>11</v>
      </c>
      <c r="C1932" s="153" t="s">
        <v>1918</v>
      </c>
      <c r="D1932" s="149" t="s">
        <v>7</v>
      </c>
      <c r="E1932" s="167">
        <v>302.72000000000003</v>
      </c>
      <c r="F1932" s="165"/>
      <c r="G1932" s="7"/>
    </row>
    <row r="1933" spans="1:10" ht="25.15" customHeight="1">
      <c r="A1933" s="40"/>
      <c r="B1933" s="149"/>
      <c r="C1933" s="153"/>
      <c r="D1933" s="149"/>
      <c r="E1933" s="167"/>
      <c r="F1933" s="165"/>
      <c r="G1933" s="7"/>
    </row>
    <row r="1934" spans="1:10" ht="25.15" customHeight="1">
      <c r="A1934" s="38" t="s">
        <v>2559</v>
      </c>
      <c r="B1934" s="141"/>
      <c r="C1934" s="154" t="s">
        <v>1920</v>
      </c>
      <c r="D1934" s="155"/>
      <c r="E1934" s="166"/>
      <c r="F1934" s="105"/>
      <c r="G1934" s="105">
        <f>SUBTOTAL(9,G1935:G1967)</f>
        <v>0</v>
      </c>
    </row>
    <row r="1935" spans="1:10" ht="25.15" customHeight="1">
      <c r="A1935" s="39" t="s">
        <v>2560</v>
      </c>
      <c r="B1935" s="87"/>
      <c r="C1935" s="120" t="s">
        <v>329</v>
      </c>
      <c r="D1935" s="149"/>
      <c r="E1935" s="167"/>
      <c r="F1935" s="165"/>
      <c r="G1935" s="165"/>
      <c r="I1935" s="2"/>
      <c r="J1935" s="2"/>
    </row>
    <row r="1936" spans="1:10" ht="25.15" customHeight="1">
      <c r="A1936" s="40" t="s">
        <v>2561</v>
      </c>
      <c r="B1936" s="149" t="s">
        <v>289</v>
      </c>
      <c r="C1936" s="162" t="s">
        <v>2275</v>
      </c>
      <c r="D1936" s="163" t="s">
        <v>72</v>
      </c>
      <c r="E1936" s="167">
        <v>672</v>
      </c>
      <c r="F1936" s="165"/>
      <c r="G1936" s="7"/>
    </row>
    <row r="1937" spans="1:10" ht="25.15" customHeight="1">
      <c r="A1937" s="40" t="s">
        <v>2562</v>
      </c>
      <c r="B1937" s="149">
        <v>72897</v>
      </c>
      <c r="C1937" s="162" t="s">
        <v>568</v>
      </c>
      <c r="D1937" s="163" t="s">
        <v>48</v>
      </c>
      <c r="E1937" s="167">
        <v>80.64</v>
      </c>
      <c r="F1937" s="165"/>
      <c r="G1937" s="7"/>
    </row>
    <row r="1938" spans="1:10" ht="35.1" customHeight="1">
      <c r="A1938" s="40" t="s">
        <v>2563</v>
      </c>
      <c r="B1938" s="149" t="s">
        <v>3360</v>
      </c>
      <c r="C1938" s="162" t="s">
        <v>3785</v>
      </c>
      <c r="D1938" s="163" t="s">
        <v>1934</v>
      </c>
      <c r="E1938" s="167">
        <v>1612.8</v>
      </c>
      <c r="F1938" s="165"/>
      <c r="G1938" s="7"/>
    </row>
    <row r="1939" spans="1:10" ht="25.15" customHeight="1">
      <c r="A1939" s="40"/>
      <c r="B1939" s="149"/>
      <c r="C1939" s="162"/>
      <c r="D1939" s="163"/>
      <c r="E1939" s="167"/>
      <c r="F1939" s="165"/>
      <c r="G1939" s="7"/>
    </row>
    <row r="1940" spans="1:10" ht="25.15" customHeight="1">
      <c r="A1940" s="39" t="s">
        <v>2564</v>
      </c>
      <c r="B1940" s="87"/>
      <c r="C1940" s="120" t="s">
        <v>329</v>
      </c>
      <c r="D1940" s="149"/>
      <c r="E1940" s="167"/>
      <c r="F1940" s="165"/>
      <c r="G1940" s="165"/>
      <c r="I1940" s="2"/>
      <c r="J1940" s="2"/>
    </row>
    <row r="1941" spans="1:10" ht="25.15" customHeight="1">
      <c r="A1941" s="40" t="s">
        <v>2565</v>
      </c>
      <c r="B1941" s="149" t="s">
        <v>573</v>
      </c>
      <c r="C1941" s="162" t="s">
        <v>574</v>
      </c>
      <c r="D1941" s="163" t="s">
        <v>48</v>
      </c>
      <c r="E1941" s="167">
        <v>231.99</v>
      </c>
      <c r="F1941" s="165"/>
      <c r="G1941" s="7"/>
    </row>
    <row r="1942" spans="1:10" ht="25.15" customHeight="1">
      <c r="A1942" s="40" t="s">
        <v>2566</v>
      </c>
      <c r="B1942" s="149" t="s">
        <v>576</v>
      </c>
      <c r="C1942" s="162" t="s">
        <v>577</v>
      </c>
      <c r="D1942" s="163" t="s">
        <v>7</v>
      </c>
      <c r="E1942" s="167">
        <v>154.66</v>
      </c>
      <c r="F1942" s="165"/>
      <c r="G1942" s="7"/>
    </row>
    <row r="1943" spans="1:10" ht="25.15" customHeight="1">
      <c r="A1943" s="40" t="s">
        <v>2567</v>
      </c>
      <c r="B1943" s="149" t="s">
        <v>579</v>
      </c>
      <c r="C1943" s="162" t="s">
        <v>580</v>
      </c>
      <c r="D1943" s="163" t="s">
        <v>48</v>
      </c>
      <c r="E1943" s="167">
        <v>7.73</v>
      </c>
      <c r="F1943" s="165"/>
      <c r="G1943" s="7"/>
    </row>
    <row r="1944" spans="1:10" ht="25.15" customHeight="1">
      <c r="A1944" s="40" t="s">
        <v>2568</v>
      </c>
      <c r="B1944" s="149" t="s">
        <v>582</v>
      </c>
      <c r="C1944" s="162" t="s">
        <v>583</v>
      </c>
      <c r="D1944" s="163" t="s">
        <v>7</v>
      </c>
      <c r="E1944" s="167">
        <v>134.46</v>
      </c>
      <c r="F1944" s="165"/>
      <c r="G1944" s="7"/>
    </row>
    <row r="1945" spans="1:10" ht="25.15" customHeight="1">
      <c r="A1945" s="40" t="s">
        <v>2569</v>
      </c>
      <c r="B1945" s="149" t="s">
        <v>585</v>
      </c>
      <c r="C1945" s="162" t="s">
        <v>586</v>
      </c>
      <c r="D1945" s="163" t="s">
        <v>7</v>
      </c>
      <c r="E1945" s="167">
        <v>134.46</v>
      </c>
      <c r="F1945" s="165"/>
      <c r="G1945" s="7"/>
    </row>
    <row r="1946" spans="1:10" ht="25.15" customHeight="1">
      <c r="A1946" s="40" t="s">
        <v>2570</v>
      </c>
      <c r="B1946" s="149" t="s">
        <v>588</v>
      </c>
      <c r="C1946" s="162" t="s">
        <v>589</v>
      </c>
      <c r="D1946" s="163" t="s">
        <v>590</v>
      </c>
      <c r="E1946" s="167">
        <v>6956</v>
      </c>
      <c r="F1946" s="165"/>
      <c r="G1946" s="7"/>
    </row>
    <row r="1947" spans="1:10" ht="25.15" customHeight="1">
      <c r="A1947" s="40" t="s">
        <v>2571</v>
      </c>
      <c r="B1947" s="149" t="s">
        <v>592</v>
      </c>
      <c r="C1947" s="162" t="s">
        <v>593</v>
      </c>
      <c r="D1947" s="163" t="s">
        <v>590</v>
      </c>
      <c r="E1947" s="167">
        <v>96</v>
      </c>
      <c r="F1947" s="165"/>
      <c r="G1947" s="7"/>
    </row>
    <row r="1948" spans="1:10" ht="25.15" customHeight="1">
      <c r="A1948" s="40" t="s">
        <v>2572</v>
      </c>
      <c r="B1948" s="149" t="s">
        <v>595</v>
      </c>
      <c r="C1948" s="162" t="s">
        <v>596</v>
      </c>
      <c r="D1948" s="163" t="s">
        <v>48</v>
      </c>
      <c r="E1948" s="167">
        <v>21.12</v>
      </c>
      <c r="F1948" s="165"/>
      <c r="G1948" s="7"/>
    </row>
    <row r="1949" spans="1:10" ht="25.15" customHeight="1">
      <c r="A1949" s="40" t="s">
        <v>2573</v>
      </c>
      <c r="B1949" s="149" t="s">
        <v>598</v>
      </c>
      <c r="C1949" s="162" t="s">
        <v>599</v>
      </c>
      <c r="D1949" s="163" t="s">
        <v>48</v>
      </c>
      <c r="E1949" s="167">
        <v>210.87</v>
      </c>
      <c r="F1949" s="165"/>
      <c r="G1949" s="7"/>
    </row>
    <row r="1950" spans="1:10" ht="25.15" customHeight="1">
      <c r="A1950" s="40" t="s">
        <v>2574</v>
      </c>
      <c r="B1950" s="149" t="s">
        <v>601</v>
      </c>
      <c r="C1950" s="162" t="s">
        <v>602</v>
      </c>
      <c r="D1950" s="163" t="s">
        <v>7</v>
      </c>
      <c r="E1950" s="167">
        <v>134.46</v>
      </c>
      <c r="F1950" s="165"/>
      <c r="G1950" s="7"/>
    </row>
    <row r="1951" spans="1:10" ht="25.15" customHeight="1">
      <c r="A1951" s="40" t="s">
        <v>2575</v>
      </c>
      <c r="B1951" s="149">
        <v>72897</v>
      </c>
      <c r="C1951" s="162" t="s">
        <v>568</v>
      </c>
      <c r="D1951" s="163" t="s">
        <v>48</v>
      </c>
      <c r="E1951" s="167">
        <v>21.12</v>
      </c>
      <c r="F1951" s="165"/>
      <c r="G1951" s="7"/>
    </row>
    <row r="1952" spans="1:10" ht="35.1" customHeight="1">
      <c r="A1952" s="40" t="s">
        <v>2576</v>
      </c>
      <c r="B1952" s="149" t="s">
        <v>3360</v>
      </c>
      <c r="C1952" s="162" t="s">
        <v>3785</v>
      </c>
      <c r="D1952" s="163" t="s">
        <v>1934</v>
      </c>
      <c r="E1952" s="165">
        <v>422.4</v>
      </c>
      <c r="F1952" s="165"/>
      <c r="G1952" s="7"/>
    </row>
    <row r="1953" spans="1:10" ht="25.15" customHeight="1">
      <c r="A1953" s="40"/>
      <c r="B1953" s="149"/>
      <c r="C1953" s="153"/>
      <c r="D1953" s="149"/>
      <c r="E1953" s="167"/>
      <c r="F1953" s="165"/>
      <c r="G1953" s="7"/>
    </row>
    <row r="1954" spans="1:10" ht="25.15" customHeight="1">
      <c r="A1954" s="39" t="s">
        <v>2577</v>
      </c>
      <c r="B1954" s="87"/>
      <c r="C1954" s="120" t="s">
        <v>334</v>
      </c>
      <c r="D1954" s="149"/>
      <c r="E1954" s="167"/>
      <c r="F1954" s="165"/>
      <c r="G1954" s="165"/>
      <c r="I1954" s="2"/>
      <c r="J1954" s="2"/>
    </row>
    <row r="1955" spans="1:10" ht="25.15" customHeight="1">
      <c r="A1955" s="40" t="s">
        <v>2578</v>
      </c>
      <c r="B1955" s="149" t="s">
        <v>609</v>
      </c>
      <c r="C1955" s="153" t="s">
        <v>610</v>
      </c>
      <c r="D1955" s="149" t="s">
        <v>7</v>
      </c>
      <c r="E1955" s="167">
        <v>2675.99</v>
      </c>
      <c r="F1955" s="165"/>
      <c r="G1955" s="7"/>
    </row>
    <row r="1956" spans="1:10" ht="25.15" customHeight="1">
      <c r="A1956" s="40" t="s">
        <v>2579</v>
      </c>
      <c r="B1956" s="149" t="s">
        <v>620</v>
      </c>
      <c r="C1956" s="153" t="s">
        <v>621</v>
      </c>
      <c r="D1956" s="149" t="s">
        <v>7</v>
      </c>
      <c r="E1956" s="167">
        <v>1596.74</v>
      </c>
      <c r="F1956" s="165"/>
      <c r="G1956" s="7"/>
    </row>
    <row r="1957" spans="1:10" ht="25.15" customHeight="1">
      <c r="A1957" s="40" t="s">
        <v>2580</v>
      </c>
      <c r="B1957" s="149" t="s">
        <v>595</v>
      </c>
      <c r="C1957" s="153" t="s">
        <v>613</v>
      </c>
      <c r="D1957" s="149" t="s">
        <v>48</v>
      </c>
      <c r="E1957" s="167">
        <v>944.1</v>
      </c>
      <c r="F1957" s="165"/>
      <c r="G1957" s="7"/>
    </row>
    <row r="1958" spans="1:10" ht="25.15" customHeight="1">
      <c r="A1958" s="40" t="s">
        <v>2581</v>
      </c>
      <c r="B1958" s="149" t="s">
        <v>588</v>
      </c>
      <c r="C1958" s="153" t="s">
        <v>589</v>
      </c>
      <c r="D1958" s="149" t="s">
        <v>590</v>
      </c>
      <c r="E1958" s="167">
        <v>49751</v>
      </c>
      <c r="F1958" s="165"/>
      <c r="G1958" s="7"/>
    </row>
    <row r="1959" spans="1:10" ht="25.15" customHeight="1">
      <c r="A1959" s="40" t="s">
        <v>2582</v>
      </c>
      <c r="B1959" s="149" t="s">
        <v>592</v>
      </c>
      <c r="C1959" s="153" t="s">
        <v>593</v>
      </c>
      <c r="D1959" s="149" t="s">
        <v>590</v>
      </c>
      <c r="E1959" s="167">
        <v>1880</v>
      </c>
      <c r="F1959" s="165"/>
      <c r="G1959" s="7"/>
    </row>
    <row r="1960" spans="1:10" ht="25.15" customHeight="1">
      <c r="A1960" s="40" t="s">
        <v>2583</v>
      </c>
      <c r="B1960" s="149" t="s">
        <v>2584</v>
      </c>
      <c r="C1960" s="153" t="s">
        <v>2585</v>
      </c>
      <c r="D1960" s="149" t="s">
        <v>590</v>
      </c>
      <c r="E1960" s="167">
        <v>752</v>
      </c>
      <c r="F1960" s="165"/>
      <c r="G1960" s="7"/>
    </row>
    <row r="1961" spans="1:10" ht="35.1" customHeight="1">
      <c r="A1961" s="40" t="s">
        <v>2586</v>
      </c>
      <c r="B1961" s="149" t="s">
        <v>2587</v>
      </c>
      <c r="C1961" s="153" t="s">
        <v>2588</v>
      </c>
      <c r="D1961" s="149" t="s">
        <v>72</v>
      </c>
      <c r="E1961" s="167">
        <v>169.84</v>
      </c>
      <c r="F1961" s="165"/>
      <c r="G1961" s="7"/>
    </row>
    <row r="1962" spans="1:10" ht="25.15" customHeight="1">
      <c r="A1962" s="40" t="s">
        <v>2589</v>
      </c>
      <c r="B1962" s="149" t="s">
        <v>2590</v>
      </c>
      <c r="C1962" s="153" t="s">
        <v>2591</v>
      </c>
      <c r="D1962" s="149" t="s">
        <v>7</v>
      </c>
      <c r="E1962" s="167">
        <v>25.48</v>
      </c>
      <c r="F1962" s="165"/>
      <c r="G1962" s="7"/>
    </row>
    <row r="1963" spans="1:10" ht="35.1" customHeight="1">
      <c r="A1963" s="40" t="s">
        <v>2592</v>
      </c>
      <c r="B1963" s="149" t="s">
        <v>2593</v>
      </c>
      <c r="C1963" s="153" t="s">
        <v>2594</v>
      </c>
      <c r="D1963" s="149" t="s">
        <v>7</v>
      </c>
      <c r="E1963" s="167">
        <v>221.16</v>
      </c>
      <c r="F1963" s="165"/>
      <c r="G1963" s="7"/>
    </row>
    <row r="1964" spans="1:10" ht="25.15" customHeight="1">
      <c r="A1964" s="39"/>
      <c r="B1964" s="127"/>
      <c r="C1964" s="147"/>
      <c r="D1964" s="149"/>
      <c r="E1964" s="167"/>
      <c r="F1964" s="165"/>
      <c r="G1964" s="7"/>
    </row>
    <row r="1965" spans="1:10" ht="25.15" customHeight="1">
      <c r="A1965" s="39" t="s">
        <v>2595</v>
      </c>
      <c r="B1965" s="127"/>
      <c r="C1965" s="147" t="s">
        <v>663</v>
      </c>
      <c r="D1965" s="163"/>
      <c r="E1965" s="165"/>
      <c r="F1965" s="165"/>
      <c r="G1965" s="165"/>
      <c r="I1965" s="2"/>
      <c r="J1965" s="2"/>
    </row>
    <row r="1966" spans="1:10" ht="25.15" customHeight="1">
      <c r="A1966" s="40" t="s">
        <v>2596</v>
      </c>
      <c r="B1966" s="149" t="s">
        <v>665</v>
      </c>
      <c r="C1966" s="153" t="s">
        <v>666</v>
      </c>
      <c r="D1966" s="149" t="s">
        <v>590</v>
      </c>
      <c r="E1966" s="167">
        <v>6307.05</v>
      </c>
      <c r="F1966" s="165"/>
      <c r="G1966" s="7"/>
    </row>
    <row r="1967" spans="1:10" ht="25.15" customHeight="1">
      <c r="A1967" s="40"/>
      <c r="B1967" s="149"/>
      <c r="C1967" s="153"/>
      <c r="D1967" s="149"/>
      <c r="E1967" s="167"/>
      <c r="F1967" s="165"/>
      <c r="G1967" s="7"/>
    </row>
    <row r="1968" spans="1:10" ht="25.15" customHeight="1">
      <c r="A1968" s="38" t="s">
        <v>2597</v>
      </c>
      <c r="B1968" s="141"/>
      <c r="C1968" s="154" t="s">
        <v>1942</v>
      </c>
      <c r="D1968" s="155"/>
      <c r="E1968" s="166"/>
      <c r="F1968" s="105"/>
      <c r="G1968" s="105">
        <f>SUBTOTAL(9,G1969:G1980)</f>
        <v>0</v>
      </c>
    </row>
    <row r="1969" spans="1:10" ht="25.15" customHeight="1">
      <c r="A1969" s="39" t="s">
        <v>2598</v>
      </c>
      <c r="B1969" s="127"/>
      <c r="C1969" s="147" t="s">
        <v>668</v>
      </c>
      <c r="D1969" s="149"/>
      <c r="E1969" s="167"/>
      <c r="F1969" s="165"/>
      <c r="G1969" s="165"/>
      <c r="I1969" s="2"/>
      <c r="J1969" s="2"/>
    </row>
    <row r="1970" spans="1:10" ht="35.1" customHeight="1">
      <c r="A1970" s="40" t="s">
        <v>2599</v>
      </c>
      <c r="B1970" s="149" t="s">
        <v>670</v>
      </c>
      <c r="C1970" s="91" t="s">
        <v>2297</v>
      </c>
      <c r="D1970" s="150" t="s">
        <v>7</v>
      </c>
      <c r="E1970" s="167">
        <v>302.72000000000003</v>
      </c>
      <c r="F1970" s="165"/>
      <c r="G1970" s="7"/>
    </row>
    <row r="1971" spans="1:10" ht="25.15" customHeight="1">
      <c r="A1971" s="39"/>
      <c r="B1971" s="127"/>
      <c r="C1971" s="91"/>
      <c r="D1971" s="150"/>
      <c r="E1971" s="167"/>
      <c r="F1971" s="165"/>
      <c r="G1971" s="7"/>
    </row>
    <row r="1972" spans="1:10" ht="25.15" customHeight="1">
      <c r="A1972" s="39" t="s">
        <v>2600</v>
      </c>
      <c r="B1972" s="127"/>
      <c r="C1972" s="147" t="s">
        <v>678</v>
      </c>
      <c r="D1972" s="149"/>
      <c r="E1972" s="167"/>
      <c r="F1972" s="165"/>
      <c r="G1972" s="165"/>
      <c r="I1972" s="2"/>
      <c r="J1972" s="2"/>
    </row>
    <row r="1973" spans="1:10" ht="57.75" customHeight="1">
      <c r="A1973" s="40" t="s">
        <v>2601</v>
      </c>
      <c r="B1973" s="149" t="s">
        <v>680</v>
      </c>
      <c r="C1973" s="91" t="s">
        <v>2302</v>
      </c>
      <c r="D1973" s="150" t="s">
        <v>72</v>
      </c>
      <c r="E1973" s="167">
        <v>37.299999999999997</v>
      </c>
      <c r="F1973" s="165"/>
      <c r="G1973" s="7"/>
    </row>
    <row r="1974" spans="1:10" ht="25.15" customHeight="1">
      <c r="A1974" s="39"/>
      <c r="B1974" s="127"/>
      <c r="C1974" s="91"/>
      <c r="D1974" s="150"/>
      <c r="E1974" s="167"/>
      <c r="F1974" s="165"/>
      <c r="G1974" s="7"/>
    </row>
    <row r="1975" spans="1:10" ht="25.15" customHeight="1">
      <c r="A1975" s="39" t="s">
        <v>2602</v>
      </c>
      <c r="B1975" s="127"/>
      <c r="C1975" s="147" t="s">
        <v>683</v>
      </c>
      <c r="D1975" s="149"/>
      <c r="E1975" s="167"/>
      <c r="F1975" s="165"/>
      <c r="G1975" s="165"/>
      <c r="I1975" s="2"/>
      <c r="J1975" s="2"/>
    </row>
    <row r="1976" spans="1:10" ht="86.25" customHeight="1">
      <c r="A1976" s="40" t="s">
        <v>2603</v>
      </c>
      <c r="B1976" s="149" t="s">
        <v>289</v>
      </c>
      <c r="C1976" s="91" t="s">
        <v>685</v>
      </c>
      <c r="D1976" s="150" t="s">
        <v>7</v>
      </c>
      <c r="E1976" s="167">
        <v>262.02</v>
      </c>
      <c r="F1976" s="165"/>
      <c r="G1976" s="7"/>
    </row>
    <row r="1977" spans="1:10" ht="25.15" customHeight="1">
      <c r="A1977" s="39"/>
      <c r="B1977" s="127"/>
      <c r="C1977" s="147"/>
      <c r="D1977" s="149"/>
      <c r="E1977" s="167"/>
      <c r="F1977" s="165"/>
      <c r="G1977" s="7"/>
    </row>
    <row r="1978" spans="1:10" ht="25.15" customHeight="1">
      <c r="A1978" s="39" t="s">
        <v>2604</v>
      </c>
      <c r="B1978" s="127"/>
      <c r="C1978" s="147" t="s">
        <v>1953</v>
      </c>
      <c r="D1978" s="149"/>
      <c r="E1978" s="167"/>
      <c r="F1978" s="165"/>
      <c r="G1978" s="165"/>
      <c r="I1978" s="2"/>
      <c r="J1978" s="2"/>
    </row>
    <row r="1979" spans="1:10" ht="35.1" customHeight="1">
      <c r="A1979" s="40" t="s">
        <v>2605</v>
      </c>
      <c r="B1979" s="149" t="s">
        <v>289</v>
      </c>
      <c r="C1979" s="162" t="s">
        <v>985</v>
      </c>
      <c r="D1979" s="150" t="s">
        <v>7</v>
      </c>
      <c r="E1979" s="165">
        <v>37.9</v>
      </c>
      <c r="F1979" s="165"/>
      <c r="G1979" s="7"/>
    </row>
    <row r="1980" spans="1:10" ht="25.15" customHeight="1">
      <c r="A1980" s="40"/>
      <c r="B1980" s="149"/>
      <c r="C1980" s="91"/>
      <c r="D1980" s="150"/>
      <c r="E1980" s="167"/>
      <c r="F1980" s="165"/>
      <c r="G1980" s="7"/>
    </row>
    <row r="1981" spans="1:10" ht="25.15" customHeight="1">
      <c r="A1981" s="38" t="s">
        <v>2606</v>
      </c>
      <c r="B1981" s="141"/>
      <c r="C1981" s="154" t="s">
        <v>702</v>
      </c>
      <c r="D1981" s="155"/>
      <c r="E1981" s="166"/>
      <c r="F1981" s="105"/>
      <c r="G1981" s="105">
        <f>SUBTOTAL(9,G1982:G1987)</f>
        <v>0</v>
      </c>
    </row>
    <row r="1982" spans="1:10" ht="25.15" customHeight="1">
      <c r="A1982" s="39" t="s">
        <v>2607</v>
      </c>
      <c r="B1982" s="127"/>
      <c r="C1982" s="92" t="s">
        <v>704</v>
      </c>
      <c r="D1982" s="93"/>
      <c r="E1982" s="88"/>
      <c r="F1982" s="165"/>
      <c r="G1982" s="165"/>
      <c r="I1982" s="2"/>
      <c r="J1982" s="2"/>
    </row>
    <row r="1983" spans="1:10" ht="49.5" customHeight="1">
      <c r="A1983" s="40" t="s">
        <v>2608</v>
      </c>
      <c r="B1983" s="149" t="s">
        <v>706</v>
      </c>
      <c r="C1983" s="94" t="s">
        <v>707</v>
      </c>
      <c r="D1983" s="95" t="s">
        <v>7</v>
      </c>
      <c r="E1983" s="165">
        <v>1309.4000000000001</v>
      </c>
      <c r="F1983" s="165"/>
      <c r="G1983" s="7"/>
    </row>
    <row r="1984" spans="1:10" ht="25.15" customHeight="1">
      <c r="A1984" s="40"/>
      <c r="B1984" s="149"/>
      <c r="C1984" s="94"/>
      <c r="D1984" s="95"/>
      <c r="E1984" s="165"/>
      <c r="F1984" s="165"/>
      <c r="G1984" s="7"/>
    </row>
    <row r="1985" spans="1:10" ht="25.15" customHeight="1">
      <c r="A1985" s="224" t="s">
        <v>2609</v>
      </c>
      <c r="B1985" s="127"/>
      <c r="C1985" s="92" t="s">
        <v>713</v>
      </c>
      <c r="D1985" s="95"/>
      <c r="E1985" s="165"/>
      <c r="F1985" s="165"/>
      <c r="G1985" s="165"/>
      <c r="I1985" s="2"/>
      <c r="J1985" s="2"/>
    </row>
    <row r="1986" spans="1:10" ht="48.75" customHeight="1">
      <c r="A1986" s="35" t="s">
        <v>2610</v>
      </c>
      <c r="B1986" s="149" t="s">
        <v>715</v>
      </c>
      <c r="C1986" s="94" t="s">
        <v>716</v>
      </c>
      <c r="D1986" s="95" t="s">
        <v>7</v>
      </c>
      <c r="E1986" s="165">
        <v>23.54</v>
      </c>
      <c r="F1986" s="165"/>
      <c r="G1986" s="7"/>
    </row>
    <row r="1987" spans="1:10" ht="25.15" customHeight="1">
      <c r="A1987" s="40"/>
      <c r="B1987" s="149"/>
      <c r="C1987" s="94"/>
      <c r="D1987" s="95"/>
      <c r="E1987" s="165"/>
      <c r="F1987" s="165"/>
      <c r="G1987" s="7"/>
    </row>
    <row r="1988" spans="1:10" ht="25.15" customHeight="1">
      <c r="A1988" s="38" t="s">
        <v>2611</v>
      </c>
      <c r="B1988" s="141"/>
      <c r="C1988" s="154" t="s">
        <v>722</v>
      </c>
      <c r="D1988" s="155"/>
      <c r="E1988" s="166"/>
      <c r="F1988" s="105"/>
      <c r="G1988" s="105">
        <f>SUBTOTAL(9,G1989:G2005)</f>
        <v>0</v>
      </c>
    </row>
    <row r="1989" spans="1:10" ht="25.15" customHeight="1">
      <c r="A1989" s="39" t="s">
        <v>2612</v>
      </c>
      <c r="B1989" s="127"/>
      <c r="C1989" s="96" t="s">
        <v>724</v>
      </c>
      <c r="D1989" s="97"/>
      <c r="E1989" s="165"/>
      <c r="F1989" s="165"/>
      <c r="G1989" s="165"/>
      <c r="I1989" s="2"/>
      <c r="J1989" s="2"/>
    </row>
    <row r="1990" spans="1:10" ht="91.5" customHeight="1">
      <c r="A1990" s="40" t="s">
        <v>2613</v>
      </c>
      <c r="B1990" s="149" t="s">
        <v>2756</v>
      </c>
      <c r="C1990" s="91" t="s">
        <v>726</v>
      </c>
      <c r="D1990" s="95" t="s">
        <v>7</v>
      </c>
      <c r="E1990" s="165">
        <v>5021.76</v>
      </c>
      <c r="F1990" s="165"/>
      <c r="G1990" s="7"/>
    </row>
    <row r="1991" spans="1:10" ht="58.5" customHeight="1">
      <c r="A1991" s="40" t="s">
        <v>2614</v>
      </c>
      <c r="B1991" s="149" t="s">
        <v>728</v>
      </c>
      <c r="C1991" s="91" t="s">
        <v>729</v>
      </c>
      <c r="D1991" s="95" t="s">
        <v>7</v>
      </c>
      <c r="E1991" s="165">
        <v>5021.76</v>
      </c>
      <c r="F1991" s="165"/>
      <c r="G1991" s="7"/>
    </row>
    <row r="1992" spans="1:10" ht="35.1" customHeight="1">
      <c r="A1992" s="40" t="s">
        <v>2615</v>
      </c>
      <c r="B1992" s="149" t="s">
        <v>1964</v>
      </c>
      <c r="C1992" s="91" t="s">
        <v>1965</v>
      </c>
      <c r="D1992" s="150" t="s">
        <v>7</v>
      </c>
      <c r="E1992" s="165">
        <v>5021.76</v>
      </c>
      <c r="F1992" s="165"/>
      <c r="G1992" s="7"/>
    </row>
    <row r="1993" spans="1:10" ht="25.15" customHeight="1">
      <c r="A1993" s="39"/>
      <c r="B1993" s="127"/>
      <c r="C1993" s="162"/>
      <c r="D1993" s="163"/>
      <c r="E1993" s="165"/>
      <c r="F1993" s="165"/>
      <c r="G1993" s="7"/>
    </row>
    <row r="1994" spans="1:10" ht="25.15" customHeight="1">
      <c r="A1994" s="39" t="s">
        <v>2616</v>
      </c>
      <c r="B1994" s="127"/>
      <c r="C1994" s="96" t="s">
        <v>1967</v>
      </c>
      <c r="D1994" s="97"/>
      <c r="E1994" s="165"/>
      <c r="F1994" s="165"/>
      <c r="G1994" s="165"/>
      <c r="I1994" s="2"/>
      <c r="J1994" s="2"/>
    </row>
    <row r="1995" spans="1:10" ht="82.5" customHeight="1">
      <c r="A1995" s="40" t="s">
        <v>2617</v>
      </c>
      <c r="B1995" s="149" t="s">
        <v>758</v>
      </c>
      <c r="C1995" s="91" t="s">
        <v>759</v>
      </c>
      <c r="D1995" s="150" t="s">
        <v>7</v>
      </c>
      <c r="E1995" s="165">
        <v>159.13999999999999</v>
      </c>
      <c r="F1995" s="165"/>
      <c r="G1995" s="7"/>
    </row>
    <row r="1996" spans="1:10" ht="25.15" customHeight="1">
      <c r="A1996" s="39"/>
      <c r="B1996" s="127"/>
      <c r="C1996" s="91"/>
      <c r="D1996" s="150"/>
      <c r="E1996" s="165"/>
      <c r="F1996" s="165"/>
      <c r="G1996" s="7"/>
    </row>
    <row r="1997" spans="1:10" ht="25.15" customHeight="1">
      <c r="A1997" s="39" t="s">
        <v>2618</v>
      </c>
      <c r="B1997" s="127"/>
      <c r="C1997" s="96" t="s">
        <v>884</v>
      </c>
      <c r="D1997" s="97"/>
      <c r="E1997" s="165"/>
      <c r="F1997" s="165"/>
      <c r="G1997" s="165"/>
      <c r="I1997" s="2"/>
      <c r="J1997" s="2"/>
    </row>
    <row r="1998" spans="1:10" ht="35.1" customHeight="1">
      <c r="A1998" s="40" t="s">
        <v>2619</v>
      </c>
      <c r="B1998" s="149" t="s">
        <v>886</v>
      </c>
      <c r="C1998" s="91" t="s">
        <v>887</v>
      </c>
      <c r="D1998" s="150" t="s">
        <v>7</v>
      </c>
      <c r="E1998" s="165">
        <v>6192.06</v>
      </c>
      <c r="F1998" s="165"/>
      <c r="G1998" s="7"/>
    </row>
    <row r="1999" spans="1:10" ht="35.1" customHeight="1">
      <c r="A1999" s="40" t="s">
        <v>2620</v>
      </c>
      <c r="B1999" s="149" t="s">
        <v>889</v>
      </c>
      <c r="C1999" s="91" t="s">
        <v>890</v>
      </c>
      <c r="D1999" s="150" t="s">
        <v>7</v>
      </c>
      <c r="E1999" s="165">
        <v>6192.06</v>
      </c>
      <c r="F1999" s="165"/>
      <c r="G1999" s="7"/>
    </row>
    <row r="2000" spans="1:10" ht="35.1" customHeight="1">
      <c r="A2000" s="40" t="s">
        <v>2621</v>
      </c>
      <c r="B2000" s="149" t="s">
        <v>892</v>
      </c>
      <c r="C2000" s="91" t="s">
        <v>2328</v>
      </c>
      <c r="D2000" s="150" t="s">
        <v>7</v>
      </c>
      <c r="E2000" s="165">
        <v>4422.74</v>
      </c>
      <c r="F2000" s="165"/>
      <c r="G2000" s="7"/>
    </row>
    <row r="2001" spans="1:10" ht="25.15" customHeight="1">
      <c r="A2001" s="40" t="s">
        <v>2622</v>
      </c>
      <c r="B2001" s="149" t="s">
        <v>895</v>
      </c>
      <c r="C2001" s="91" t="s">
        <v>896</v>
      </c>
      <c r="D2001" s="150" t="s">
        <v>7</v>
      </c>
      <c r="E2001" s="165">
        <v>1769.32</v>
      </c>
      <c r="F2001" s="165"/>
      <c r="G2001" s="7"/>
    </row>
    <row r="2002" spans="1:10" ht="25.15" customHeight="1">
      <c r="A2002" s="40"/>
      <c r="B2002" s="149"/>
      <c r="C2002" s="91"/>
      <c r="D2002" s="150"/>
      <c r="E2002" s="165"/>
      <c r="F2002" s="165"/>
      <c r="G2002" s="7"/>
    </row>
    <row r="2003" spans="1:10" ht="25.15" customHeight="1">
      <c r="A2003" s="39" t="s">
        <v>2623</v>
      </c>
      <c r="B2003" s="127"/>
      <c r="C2003" s="120" t="s">
        <v>731</v>
      </c>
      <c r="D2003" s="163"/>
      <c r="E2003" s="165"/>
      <c r="F2003" s="165"/>
      <c r="G2003" s="165"/>
      <c r="I2003" s="2"/>
      <c r="J2003" s="2"/>
    </row>
    <row r="2004" spans="1:10" ht="48" customHeight="1">
      <c r="A2004" s="40" t="s">
        <v>2624</v>
      </c>
      <c r="B2004" s="149" t="s">
        <v>733</v>
      </c>
      <c r="C2004" s="91" t="s">
        <v>2625</v>
      </c>
      <c r="D2004" s="97" t="s">
        <v>7</v>
      </c>
      <c r="E2004" s="165">
        <v>282.56</v>
      </c>
      <c r="F2004" s="165"/>
      <c r="G2004" s="7"/>
    </row>
    <row r="2005" spans="1:10" ht="25.15" customHeight="1">
      <c r="A2005" s="40"/>
      <c r="B2005" s="149"/>
      <c r="C2005" s="153"/>
      <c r="D2005" s="149"/>
      <c r="E2005" s="167"/>
      <c r="F2005" s="165"/>
      <c r="G2005" s="7"/>
    </row>
    <row r="2006" spans="1:10" ht="25.15" customHeight="1">
      <c r="A2006" s="38" t="s">
        <v>2626</v>
      </c>
      <c r="B2006" s="141"/>
      <c r="C2006" s="154" t="s">
        <v>40</v>
      </c>
      <c r="D2006" s="155"/>
      <c r="E2006" s="166"/>
      <c r="F2006" s="105"/>
      <c r="G2006" s="105">
        <f>SUBTOTAL(9,G2007:G2022)</f>
        <v>0</v>
      </c>
    </row>
    <row r="2007" spans="1:10" ht="25.15" customHeight="1">
      <c r="A2007" s="39" t="s">
        <v>2627</v>
      </c>
      <c r="B2007" s="127"/>
      <c r="C2007" s="96" t="s">
        <v>1977</v>
      </c>
      <c r="D2007" s="97"/>
      <c r="E2007" s="165"/>
      <c r="F2007" s="165"/>
      <c r="G2007" s="165"/>
      <c r="I2007" s="2"/>
      <c r="J2007" s="2"/>
    </row>
    <row r="2008" spans="1:10" ht="25.15" customHeight="1">
      <c r="A2008" s="40" t="s">
        <v>2628</v>
      </c>
      <c r="B2008" s="149" t="s">
        <v>1979</v>
      </c>
      <c r="C2008" s="91" t="s">
        <v>1980</v>
      </c>
      <c r="D2008" s="150" t="s">
        <v>48</v>
      </c>
      <c r="E2008" s="165">
        <v>160.66</v>
      </c>
      <c r="F2008" s="165"/>
      <c r="G2008" s="7"/>
    </row>
    <row r="2009" spans="1:10" ht="35.1" customHeight="1">
      <c r="A2009" s="40" t="s">
        <v>2629</v>
      </c>
      <c r="B2009" s="149" t="s">
        <v>1982</v>
      </c>
      <c r="C2009" s="91" t="s">
        <v>1983</v>
      </c>
      <c r="D2009" s="150" t="s">
        <v>7</v>
      </c>
      <c r="E2009" s="165">
        <v>2008.2</v>
      </c>
      <c r="F2009" s="165"/>
      <c r="G2009" s="7"/>
    </row>
    <row r="2010" spans="1:10" ht="25.15" customHeight="1">
      <c r="A2010" s="39"/>
      <c r="B2010" s="127"/>
      <c r="C2010" s="162"/>
      <c r="D2010" s="163"/>
      <c r="E2010" s="165"/>
      <c r="F2010" s="165"/>
      <c r="G2010" s="7"/>
    </row>
    <row r="2011" spans="1:10" ht="25.15" customHeight="1">
      <c r="A2011" s="39" t="s">
        <v>2630</v>
      </c>
      <c r="B2011" s="127"/>
      <c r="C2011" s="96" t="s">
        <v>770</v>
      </c>
      <c r="D2011" s="163"/>
      <c r="E2011" s="165"/>
      <c r="F2011" s="165"/>
      <c r="G2011" s="165"/>
      <c r="I2011" s="2"/>
      <c r="J2011" s="2"/>
    </row>
    <row r="2012" spans="1:10" ht="35.1" customHeight="1">
      <c r="A2012" s="40" t="s">
        <v>2631</v>
      </c>
      <c r="B2012" s="149" t="s">
        <v>772</v>
      </c>
      <c r="C2012" s="91" t="s">
        <v>2336</v>
      </c>
      <c r="D2012" s="150" t="s">
        <v>7</v>
      </c>
      <c r="E2012" s="165">
        <v>38.32</v>
      </c>
      <c r="F2012" s="165"/>
      <c r="G2012" s="7"/>
    </row>
    <row r="2013" spans="1:10" ht="25.15" customHeight="1">
      <c r="A2013" s="40"/>
      <c r="B2013" s="149"/>
      <c r="C2013" s="91"/>
      <c r="D2013" s="150"/>
      <c r="E2013" s="165"/>
      <c r="F2013" s="165"/>
      <c r="G2013" s="7"/>
    </row>
    <row r="2014" spans="1:10" ht="25.15" customHeight="1">
      <c r="A2014" s="39" t="s">
        <v>2632</v>
      </c>
      <c r="B2014" s="127"/>
      <c r="C2014" s="98" t="s">
        <v>777</v>
      </c>
      <c r="D2014" s="150"/>
      <c r="E2014" s="165"/>
      <c r="F2014" s="165"/>
      <c r="G2014" s="165"/>
      <c r="I2014" s="2"/>
      <c r="J2014" s="2"/>
    </row>
    <row r="2015" spans="1:10" ht="63" customHeight="1">
      <c r="A2015" s="40" t="s">
        <v>2633</v>
      </c>
      <c r="B2015" s="149" t="s">
        <v>779</v>
      </c>
      <c r="C2015" s="91" t="s">
        <v>780</v>
      </c>
      <c r="D2015" s="150" t="s">
        <v>7</v>
      </c>
      <c r="E2015" s="165">
        <v>1705.32</v>
      </c>
      <c r="F2015" s="165"/>
      <c r="G2015" s="7"/>
    </row>
    <row r="2016" spans="1:10" ht="25.15" customHeight="1">
      <c r="A2016" s="40"/>
      <c r="B2016" s="149"/>
      <c r="C2016" s="91"/>
      <c r="D2016" s="150"/>
      <c r="E2016" s="165"/>
      <c r="F2016" s="165"/>
      <c r="G2016" s="7"/>
    </row>
    <row r="2017" spans="1:10" ht="25.15" customHeight="1">
      <c r="A2017" s="39" t="s">
        <v>2634</v>
      </c>
      <c r="B2017" s="127"/>
      <c r="C2017" s="98" t="s">
        <v>795</v>
      </c>
      <c r="D2017" s="150"/>
      <c r="E2017" s="165"/>
      <c r="F2017" s="165"/>
      <c r="G2017" s="165"/>
      <c r="I2017" s="2"/>
      <c r="J2017" s="2"/>
    </row>
    <row r="2018" spans="1:10" ht="35.1" customHeight="1">
      <c r="A2018" s="40" t="s">
        <v>2635</v>
      </c>
      <c r="B2018" s="149" t="s">
        <v>797</v>
      </c>
      <c r="C2018" s="91" t="s">
        <v>798</v>
      </c>
      <c r="D2018" s="150" t="s">
        <v>7</v>
      </c>
      <c r="E2018" s="165">
        <v>264.56</v>
      </c>
      <c r="F2018" s="165"/>
      <c r="G2018" s="7"/>
    </row>
    <row r="2019" spans="1:10" ht="25.15" customHeight="1">
      <c r="A2019" s="40"/>
      <c r="B2019" s="149"/>
      <c r="C2019" s="91"/>
      <c r="D2019" s="150"/>
      <c r="E2019" s="165"/>
      <c r="F2019" s="165"/>
      <c r="G2019" s="7"/>
    </row>
    <row r="2020" spans="1:10" ht="25.15" customHeight="1">
      <c r="A2020" s="39" t="s">
        <v>2636</v>
      </c>
      <c r="B2020" s="127"/>
      <c r="C2020" s="98" t="s">
        <v>2637</v>
      </c>
      <c r="D2020" s="150"/>
      <c r="E2020" s="165"/>
      <c r="F2020" s="165"/>
      <c r="G2020" s="165"/>
      <c r="I2020" s="2"/>
      <c r="J2020" s="2"/>
    </row>
    <row r="2021" spans="1:10" ht="25.15" customHeight="1">
      <c r="A2021" s="40" t="s">
        <v>2638</v>
      </c>
      <c r="B2021" s="149" t="s">
        <v>2639</v>
      </c>
      <c r="C2021" s="91" t="s">
        <v>2640</v>
      </c>
      <c r="D2021" s="150" t="s">
        <v>7</v>
      </c>
      <c r="E2021" s="165">
        <v>254.57</v>
      </c>
      <c r="F2021" s="165"/>
      <c r="G2021" s="7"/>
    </row>
    <row r="2022" spans="1:10" ht="25.15" customHeight="1">
      <c r="A2022" s="40"/>
      <c r="B2022" s="149"/>
      <c r="C2022" s="91"/>
      <c r="D2022" s="150"/>
      <c r="E2022" s="165"/>
      <c r="F2022" s="165"/>
      <c r="G2022" s="7"/>
    </row>
    <row r="2023" spans="1:10" ht="25.15" customHeight="1">
      <c r="A2023" s="38" t="s">
        <v>2641</v>
      </c>
      <c r="B2023" s="141"/>
      <c r="C2023" s="154" t="s">
        <v>823</v>
      </c>
      <c r="D2023" s="155"/>
      <c r="E2023" s="166"/>
      <c r="F2023" s="105"/>
      <c r="G2023" s="105">
        <f>SUBTOTAL(9,G2024:G2044)</f>
        <v>0</v>
      </c>
    </row>
    <row r="2024" spans="1:10" ht="25.15" customHeight="1">
      <c r="A2024" s="39" t="s">
        <v>2642</v>
      </c>
      <c r="B2024" s="127"/>
      <c r="C2024" s="98" t="s">
        <v>857</v>
      </c>
      <c r="D2024" s="150"/>
      <c r="E2024" s="165"/>
      <c r="F2024" s="165"/>
      <c r="G2024" s="165"/>
      <c r="I2024" s="2"/>
      <c r="J2024" s="2"/>
    </row>
    <row r="2025" spans="1:10" ht="35.1" customHeight="1">
      <c r="A2025" s="40" t="s">
        <v>2643</v>
      </c>
      <c r="B2025" s="149" t="s">
        <v>859</v>
      </c>
      <c r="C2025" s="91" t="s">
        <v>2376</v>
      </c>
      <c r="D2025" s="163" t="s">
        <v>7</v>
      </c>
      <c r="E2025" s="167">
        <v>55.02</v>
      </c>
      <c r="F2025" s="165"/>
      <c r="G2025" s="7"/>
    </row>
    <row r="2026" spans="1:10" ht="25.15" customHeight="1">
      <c r="A2026" s="40"/>
      <c r="B2026" s="149"/>
      <c r="C2026" s="91"/>
      <c r="D2026" s="163"/>
      <c r="E2026" s="167"/>
      <c r="F2026" s="165"/>
      <c r="G2026" s="7"/>
    </row>
    <row r="2027" spans="1:10" ht="25.15" customHeight="1">
      <c r="A2027" s="39" t="s">
        <v>2644</v>
      </c>
      <c r="B2027" s="127"/>
      <c r="C2027" s="98" t="s">
        <v>2385</v>
      </c>
      <c r="D2027" s="150"/>
      <c r="E2027" s="165"/>
      <c r="F2027" s="165"/>
      <c r="G2027" s="165"/>
      <c r="I2027" s="2"/>
      <c r="J2027" s="2"/>
    </row>
    <row r="2028" spans="1:10" ht="25.15" customHeight="1">
      <c r="A2028" s="40" t="s">
        <v>2645</v>
      </c>
      <c r="B2028" s="149" t="s">
        <v>2646</v>
      </c>
      <c r="C2028" s="162" t="s">
        <v>2647</v>
      </c>
      <c r="D2028" s="163" t="s">
        <v>88</v>
      </c>
      <c r="E2028" s="165">
        <v>2</v>
      </c>
      <c r="F2028" s="165"/>
      <c r="G2028" s="7"/>
    </row>
    <row r="2029" spans="1:10" ht="36.75" customHeight="1">
      <c r="A2029" s="40" t="s">
        <v>2648</v>
      </c>
      <c r="B2029" s="149" t="s">
        <v>2649</v>
      </c>
      <c r="C2029" s="162" t="s">
        <v>2650</v>
      </c>
      <c r="D2029" s="163" t="s">
        <v>7</v>
      </c>
      <c r="E2029" s="165">
        <v>167.85</v>
      </c>
      <c r="F2029" s="165"/>
      <c r="G2029" s="7"/>
    </row>
    <row r="2030" spans="1:10" ht="25.15" customHeight="1">
      <c r="A2030" s="40"/>
      <c r="B2030" s="149"/>
      <c r="C2030" s="91"/>
      <c r="D2030" s="163"/>
      <c r="E2030" s="167"/>
      <c r="F2030" s="165"/>
      <c r="G2030" s="7"/>
    </row>
    <row r="2031" spans="1:10" ht="25.15" customHeight="1">
      <c r="A2031" s="39" t="s">
        <v>2651</v>
      </c>
      <c r="B2031" s="127"/>
      <c r="C2031" s="98" t="s">
        <v>2652</v>
      </c>
      <c r="D2031" s="150"/>
      <c r="E2031" s="165"/>
      <c r="F2031" s="165"/>
      <c r="G2031" s="165"/>
      <c r="I2031" s="2"/>
      <c r="J2031" s="2"/>
    </row>
    <row r="2032" spans="1:10" ht="33.75" customHeight="1">
      <c r="A2032" s="40" t="s">
        <v>2653</v>
      </c>
      <c r="B2032" s="149" t="s">
        <v>2654</v>
      </c>
      <c r="C2032" s="91" t="s">
        <v>2655</v>
      </c>
      <c r="D2032" s="163" t="s">
        <v>88</v>
      </c>
      <c r="E2032" s="167">
        <v>2</v>
      </c>
      <c r="F2032" s="165"/>
      <c r="G2032" s="7"/>
    </row>
    <row r="2033" spans="1:10" ht="25.15" customHeight="1">
      <c r="A2033" s="39"/>
      <c r="B2033" s="127"/>
      <c r="C2033" s="91"/>
      <c r="D2033" s="163"/>
      <c r="E2033" s="167"/>
      <c r="F2033" s="165"/>
      <c r="G2033" s="7"/>
    </row>
    <row r="2034" spans="1:10" ht="25.15" customHeight="1">
      <c r="A2034" s="39" t="s">
        <v>2656</v>
      </c>
      <c r="B2034" s="127"/>
      <c r="C2034" s="98" t="s">
        <v>2657</v>
      </c>
      <c r="D2034" s="163"/>
      <c r="E2034" s="167"/>
      <c r="F2034" s="165"/>
      <c r="G2034" s="165"/>
      <c r="I2034" s="2"/>
      <c r="J2034" s="2"/>
    </row>
    <row r="2035" spans="1:10" ht="75" customHeight="1">
      <c r="A2035" s="40" t="s">
        <v>2658</v>
      </c>
      <c r="B2035" s="149" t="s">
        <v>289</v>
      </c>
      <c r="C2035" s="91" t="s">
        <v>2659</v>
      </c>
      <c r="D2035" s="163" t="s">
        <v>7</v>
      </c>
      <c r="E2035" s="167">
        <v>25.2</v>
      </c>
      <c r="F2035" s="165"/>
      <c r="G2035" s="7"/>
    </row>
    <row r="2036" spans="1:10" ht="25.15" customHeight="1">
      <c r="A2036" s="39"/>
      <c r="B2036" s="127"/>
      <c r="C2036" s="91"/>
      <c r="D2036" s="163"/>
      <c r="E2036" s="167"/>
      <c r="F2036" s="165"/>
      <c r="G2036" s="7"/>
    </row>
    <row r="2037" spans="1:10" ht="25.15" customHeight="1">
      <c r="A2037" s="39" t="s">
        <v>2660</v>
      </c>
      <c r="B2037" s="127"/>
      <c r="C2037" s="98" t="s">
        <v>2661</v>
      </c>
      <c r="D2037" s="163"/>
      <c r="E2037" s="167"/>
      <c r="F2037" s="165"/>
      <c r="G2037" s="165"/>
      <c r="I2037" s="2"/>
      <c r="J2037" s="2"/>
    </row>
    <row r="2038" spans="1:10" ht="25.15" customHeight="1">
      <c r="A2038" s="40" t="s">
        <v>2662</v>
      </c>
      <c r="B2038" s="149" t="s">
        <v>2663</v>
      </c>
      <c r="C2038" s="91" t="s">
        <v>2664</v>
      </c>
      <c r="D2038" s="163" t="s">
        <v>7</v>
      </c>
      <c r="E2038" s="167">
        <v>55.75</v>
      </c>
      <c r="F2038" s="165"/>
      <c r="G2038" s="7"/>
    </row>
    <row r="2039" spans="1:10" ht="35.1" customHeight="1">
      <c r="A2039" s="40" t="s">
        <v>2665</v>
      </c>
      <c r="B2039" s="149" t="s">
        <v>2666</v>
      </c>
      <c r="C2039" s="91" t="s">
        <v>2667</v>
      </c>
      <c r="D2039" s="163" t="s">
        <v>7</v>
      </c>
      <c r="E2039" s="167">
        <v>5.93</v>
      </c>
      <c r="F2039" s="165"/>
      <c r="G2039" s="7"/>
    </row>
    <row r="2040" spans="1:10" ht="25.15" customHeight="1">
      <c r="A2040" s="40" t="s">
        <v>2668</v>
      </c>
      <c r="B2040" s="149" t="s">
        <v>2669</v>
      </c>
      <c r="C2040" s="91" t="s">
        <v>2670</v>
      </c>
      <c r="D2040" s="163" t="s">
        <v>7</v>
      </c>
      <c r="E2040" s="167">
        <v>61.68</v>
      </c>
      <c r="F2040" s="165"/>
      <c r="G2040" s="7"/>
    </row>
    <row r="2041" spans="1:10" ht="25.15" customHeight="1">
      <c r="A2041" s="39"/>
      <c r="B2041" s="127"/>
      <c r="C2041" s="91"/>
      <c r="D2041" s="163"/>
      <c r="E2041" s="167"/>
      <c r="F2041" s="165"/>
      <c r="G2041" s="7"/>
    </row>
    <row r="2042" spans="1:10" ht="25.15" customHeight="1">
      <c r="A2042" s="39" t="s">
        <v>2671</v>
      </c>
      <c r="B2042" s="127"/>
      <c r="C2042" s="98" t="s">
        <v>818</v>
      </c>
      <c r="D2042" s="163"/>
      <c r="E2042" s="167"/>
      <c r="F2042" s="165"/>
      <c r="G2042" s="165"/>
      <c r="I2042" s="2"/>
      <c r="J2042" s="2"/>
    </row>
    <row r="2043" spans="1:10" ht="44.25" customHeight="1">
      <c r="A2043" s="40" t="s">
        <v>2672</v>
      </c>
      <c r="B2043" s="149" t="s">
        <v>2673</v>
      </c>
      <c r="C2043" s="91" t="s">
        <v>2674</v>
      </c>
      <c r="D2043" s="163" t="s">
        <v>72</v>
      </c>
      <c r="E2043" s="167">
        <v>2.06</v>
      </c>
      <c r="F2043" s="165"/>
      <c r="G2043" s="7"/>
    </row>
    <row r="2044" spans="1:10" ht="25.15" customHeight="1">
      <c r="A2044" s="39"/>
      <c r="B2044" s="127"/>
      <c r="C2044" s="91"/>
      <c r="D2044" s="163"/>
      <c r="E2044" s="167"/>
      <c r="F2044" s="165"/>
      <c r="G2044" s="7"/>
    </row>
    <row r="2045" spans="1:10" ht="25.15" customHeight="1">
      <c r="A2045" s="38" t="s">
        <v>2675</v>
      </c>
      <c r="B2045" s="141"/>
      <c r="C2045" s="154" t="s">
        <v>898</v>
      </c>
      <c r="D2045" s="155"/>
      <c r="E2045" s="166"/>
      <c r="F2045" s="105"/>
      <c r="G2045" s="105">
        <f>SUBTOTAL(9,G2046:G2064)</f>
        <v>0</v>
      </c>
    </row>
    <row r="2046" spans="1:10" ht="25.15" customHeight="1">
      <c r="A2046" s="39" t="s">
        <v>2676</v>
      </c>
      <c r="B2046" s="127"/>
      <c r="C2046" s="120" t="s">
        <v>899</v>
      </c>
      <c r="D2046" s="101"/>
      <c r="E2046" s="167"/>
      <c r="F2046" s="165"/>
      <c r="G2046" s="165"/>
      <c r="I2046" s="2"/>
      <c r="J2046" s="2"/>
    </row>
    <row r="2047" spans="1:10" ht="35.1" customHeight="1">
      <c r="A2047" s="40" t="s">
        <v>2677</v>
      </c>
      <c r="B2047" s="149" t="s">
        <v>906</v>
      </c>
      <c r="C2047" s="162" t="s">
        <v>907</v>
      </c>
      <c r="D2047" s="101" t="s">
        <v>142</v>
      </c>
      <c r="E2047" s="167">
        <v>4</v>
      </c>
      <c r="F2047" s="165"/>
      <c r="G2047" s="7"/>
    </row>
    <row r="2048" spans="1:10" ht="35.1" customHeight="1">
      <c r="A2048" s="40" t="s">
        <v>2678</v>
      </c>
      <c r="B2048" s="149" t="s">
        <v>908</v>
      </c>
      <c r="C2048" s="102" t="s">
        <v>909</v>
      </c>
      <c r="D2048" s="149" t="s">
        <v>142</v>
      </c>
      <c r="E2048" s="167">
        <v>4</v>
      </c>
      <c r="F2048" s="165"/>
      <c r="G2048" s="7"/>
    </row>
    <row r="2049" spans="1:10" ht="45" customHeight="1">
      <c r="A2049" s="40" t="s">
        <v>2679</v>
      </c>
      <c r="B2049" s="149" t="s">
        <v>2011</v>
      </c>
      <c r="C2049" s="162" t="s">
        <v>2012</v>
      </c>
      <c r="D2049" s="101" t="s">
        <v>142</v>
      </c>
      <c r="E2049" s="167">
        <v>7</v>
      </c>
      <c r="F2049" s="165"/>
      <c r="G2049" s="7"/>
    </row>
    <row r="2050" spans="1:10" ht="25.15" customHeight="1">
      <c r="A2050" s="40" t="s">
        <v>2680</v>
      </c>
      <c r="B2050" s="149" t="s">
        <v>2014</v>
      </c>
      <c r="C2050" s="153" t="s">
        <v>2015</v>
      </c>
      <c r="D2050" s="149" t="s">
        <v>142</v>
      </c>
      <c r="E2050" s="167">
        <v>7</v>
      </c>
      <c r="F2050" s="165"/>
      <c r="G2050" s="7"/>
    </row>
    <row r="2051" spans="1:10" ht="50.25" customHeight="1">
      <c r="A2051" s="40" t="s">
        <v>2681</v>
      </c>
      <c r="B2051" s="149" t="s">
        <v>2682</v>
      </c>
      <c r="C2051" s="153" t="s">
        <v>911</v>
      </c>
      <c r="D2051" s="149" t="s">
        <v>142</v>
      </c>
      <c r="E2051" s="167">
        <v>2</v>
      </c>
      <c r="F2051" s="165"/>
      <c r="G2051" s="7"/>
    </row>
    <row r="2052" spans="1:10" ht="25.15" customHeight="1">
      <c r="A2052" s="40"/>
      <c r="B2052" s="149"/>
      <c r="C2052" s="162"/>
      <c r="D2052" s="101"/>
      <c r="E2052" s="167"/>
      <c r="F2052" s="165"/>
      <c r="G2052" s="7"/>
    </row>
    <row r="2053" spans="1:10" ht="25.15" customHeight="1">
      <c r="A2053" s="224" t="s">
        <v>2683</v>
      </c>
      <c r="B2053" s="127"/>
      <c r="C2053" s="120" t="s">
        <v>917</v>
      </c>
      <c r="D2053" s="101"/>
      <c r="E2053" s="167"/>
      <c r="F2053" s="165"/>
      <c r="G2053" s="165"/>
      <c r="I2053" s="2"/>
      <c r="J2053" s="2"/>
    </row>
    <row r="2054" spans="1:10" ht="35.1" customHeight="1">
      <c r="A2054" s="35" t="s">
        <v>2684</v>
      </c>
      <c r="B2054" s="149" t="s">
        <v>289</v>
      </c>
      <c r="C2054" s="162" t="s">
        <v>919</v>
      </c>
      <c r="D2054" s="101" t="s">
        <v>142</v>
      </c>
      <c r="E2054" s="167">
        <v>7</v>
      </c>
      <c r="F2054" s="165"/>
      <c r="G2054" s="7"/>
    </row>
    <row r="2055" spans="1:10" ht="60" customHeight="1">
      <c r="A2055" s="35" t="s">
        <v>2685</v>
      </c>
      <c r="B2055" s="149" t="s">
        <v>289</v>
      </c>
      <c r="C2055" s="162" t="s">
        <v>924</v>
      </c>
      <c r="D2055" s="101" t="s">
        <v>142</v>
      </c>
      <c r="E2055" s="167">
        <v>4</v>
      </c>
      <c r="F2055" s="165"/>
      <c r="G2055" s="7"/>
    </row>
    <row r="2056" spans="1:10" ht="45.75" customHeight="1">
      <c r="A2056" s="35" t="s">
        <v>2686</v>
      </c>
      <c r="B2056" s="149" t="s">
        <v>289</v>
      </c>
      <c r="C2056" s="162" t="s">
        <v>926</v>
      </c>
      <c r="D2056" s="101" t="s">
        <v>142</v>
      </c>
      <c r="E2056" s="167">
        <v>2</v>
      </c>
      <c r="F2056" s="165"/>
      <c r="G2056" s="7"/>
    </row>
    <row r="2057" spans="1:10" ht="25.15" customHeight="1">
      <c r="A2057" s="40"/>
      <c r="B2057" s="149"/>
      <c r="C2057" s="162"/>
      <c r="D2057" s="101"/>
      <c r="E2057" s="167"/>
      <c r="F2057" s="165"/>
      <c r="G2057" s="7"/>
    </row>
    <row r="2058" spans="1:10" ht="25.15" customHeight="1">
      <c r="A2058" s="39" t="s">
        <v>2687</v>
      </c>
      <c r="B2058" s="127"/>
      <c r="C2058" s="120" t="s">
        <v>951</v>
      </c>
      <c r="D2058" s="101"/>
      <c r="E2058" s="167"/>
      <c r="F2058" s="165"/>
      <c r="G2058" s="165"/>
      <c r="I2058" s="2"/>
      <c r="J2058" s="2"/>
    </row>
    <row r="2059" spans="1:10" ht="25.15" customHeight="1">
      <c r="A2059" s="40" t="s">
        <v>2688</v>
      </c>
      <c r="B2059" s="149" t="s">
        <v>953</v>
      </c>
      <c r="C2059" s="162" t="s">
        <v>954</v>
      </c>
      <c r="D2059" s="101" t="s">
        <v>142</v>
      </c>
      <c r="E2059" s="167">
        <v>4</v>
      </c>
      <c r="F2059" s="165"/>
      <c r="G2059" s="7"/>
    </row>
    <row r="2060" spans="1:10" ht="35.1" customHeight="1">
      <c r="A2060" s="40" t="s">
        <v>2689</v>
      </c>
      <c r="B2060" s="149" t="s">
        <v>289</v>
      </c>
      <c r="C2060" s="162" t="s">
        <v>956</v>
      </c>
      <c r="D2060" s="101" t="s">
        <v>142</v>
      </c>
      <c r="E2060" s="167">
        <v>2</v>
      </c>
      <c r="F2060" s="165"/>
      <c r="G2060" s="7"/>
    </row>
    <row r="2061" spans="1:10" ht="35.1" customHeight="1">
      <c r="A2061" s="40" t="s">
        <v>2690</v>
      </c>
      <c r="B2061" s="149" t="s">
        <v>289</v>
      </c>
      <c r="C2061" s="162" t="s">
        <v>2414</v>
      </c>
      <c r="D2061" s="101" t="s">
        <v>142</v>
      </c>
      <c r="E2061" s="167">
        <v>4</v>
      </c>
      <c r="F2061" s="165"/>
      <c r="G2061" s="7"/>
    </row>
    <row r="2062" spans="1:10" ht="25.15" customHeight="1">
      <c r="A2062" s="40" t="s">
        <v>2691</v>
      </c>
      <c r="B2062" s="149" t="s">
        <v>289</v>
      </c>
      <c r="C2062" s="162" t="s">
        <v>967</v>
      </c>
      <c r="D2062" s="101" t="s">
        <v>142</v>
      </c>
      <c r="E2062" s="167">
        <v>4</v>
      </c>
      <c r="F2062" s="165"/>
      <c r="G2062" s="7"/>
    </row>
    <row r="2063" spans="1:10" ht="25.15" customHeight="1">
      <c r="A2063" s="40" t="s">
        <v>2692</v>
      </c>
      <c r="B2063" s="149" t="s">
        <v>289</v>
      </c>
      <c r="C2063" s="162" t="s">
        <v>969</v>
      </c>
      <c r="D2063" s="101" t="s">
        <v>142</v>
      </c>
      <c r="E2063" s="167">
        <v>2</v>
      </c>
      <c r="F2063" s="165"/>
      <c r="G2063" s="7"/>
    </row>
    <row r="2064" spans="1:10" ht="25.15" customHeight="1">
      <c r="A2064" s="40"/>
      <c r="B2064" s="127"/>
      <c r="C2064" s="162"/>
      <c r="D2064" s="101"/>
      <c r="E2064" s="167"/>
      <c r="F2064" s="165"/>
      <c r="G2064" s="7"/>
    </row>
    <row r="2065" spans="1:10" ht="25.15" customHeight="1">
      <c r="A2065" s="38" t="s">
        <v>2693</v>
      </c>
      <c r="B2065" s="141"/>
      <c r="C2065" s="154" t="s">
        <v>2029</v>
      </c>
      <c r="D2065" s="155"/>
      <c r="E2065" s="166"/>
      <c r="F2065" s="105"/>
      <c r="G2065" s="105">
        <f>SUBTOTAL(9,G2066:G2068)</f>
        <v>0</v>
      </c>
    </row>
    <row r="2066" spans="1:10" ht="25.15" customHeight="1">
      <c r="A2066" s="39" t="s">
        <v>2694</v>
      </c>
      <c r="B2066" s="127"/>
      <c r="C2066" s="147" t="s">
        <v>278</v>
      </c>
      <c r="D2066" s="149"/>
      <c r="E2066" s="167"/>
      <c r="F2066" s="165"/>
      <c r="G2066" s="165"/>
      <c r="I2066" s="2"/>
      <c r="J2066" s="2"/>
    </row>
    <row r="2067" spans="1:10" ht="25.15" customHeight="1">
      <c r="A2067" s="40" t="s">
        <v>2695</v>
      </c>
      <c r="B2067" s="149" t="s">
        <v>280</v>
      </c>
      <c r="C2067" s="162" t="s">
        <v>281</v>
      </c>
      <c r="D2067" s="163" t="s">
        <v>7</v>
      </c>
      <c r="E2067" s="167">
        <v>2008.2</v>
      </c>
      <c r="F2067" s="165"/>
      <c r="G2067" s="7"/>
    </row>
    <row r="2068" spans="1:10" ht="25.15" customHeight="1">
      <c r="A2068" s="201"/>
      <c r="B2068" s="159"/>
      <c r="C2068" s="6"/>
      <c r="D2068" s="159"/>
      <c r="E2068" s="15"/>
      <c r="F2068" s="7"/>
      <c r="G2068" s="7"/>
    </row>
    <row r="2069" spans="1:10" s="3" customFormat="1" ht="25.15" customHeight="1">
      <c r="A2069" s="200" t="s">
        <v>2696</v>
      </c>
      <c r="B2069" s="142"/>
      <c r="C2069" s="143" t="s">
        <v>2697</v>
      </c>
      <c r="D2069" s="4"/>
      <c r="E2069" s="18"/>
      <c r="F2069" s="18"/>
      <c r="G2069" s="18">
        <f>SUBTOTAL(9,G2070:G2149)</f>
        <v>0</v>
      </c>
    </row>
    <row r="2070" spans="1:10" ht="25.15" customHeight="1">
      <c r="A2070" s="38" t="s">
        <v>2698</v>
      </c>
      <c r="B2070" s="141"/>
      <c r="C2070" s="154" t="s">
        <v>542</v>
      </c>
      <c r="D2070" s="155"/>
      <c r="E2070" s="166"/>
      <c r="F2070" s="105"/>
      <c r="G2070" s="105">
        <f>SUBTOTAL(9,G2071:G2073)</f>
        <v>0</v>
      </c>
    </row>
    <row r="2071" spans="1:10" ht="25.15" customHeight="1">
      <c r="A2071" s="39" t="s">
        <v>2699</v>
      </c>
      <c r="B2071" s="149"/>
      <c r="C2071" s="147" t="s">
        <v>1916</v>
      </c>
      <c r="D2071" s="149"/>
      <c r="E2071" s="167"/>
      <c r="F2071" s="165"/>
      <c r="G2071" s="165"/>
      <c r="I2071" s="2"/>
      <c r="J2071" s="2"/>
    </row>
    <row r="2072" spans="1:10" ht="25.15" customHeight="1">
      <c r="A2072" s="40" t="s">
        <v>2700</v>
      </c>
      <c r="B2072" s="149" t="s">
        <v>11</v>
      </c>
      <c r="C2072" s="153" t="s">
        <v>1918</v>
      </c>
      <c r="D2072" s="149" t="s">
        <v>7</v>
      </c>
      <c r="E2072" s="167">
        <v>303.38</v>
      </c>
      <c r="F2072" s="165"/>
      <c r="G2072" s="7"/>
    </row>
    <row r="2073" spans="1:10" ht="25.15" customHeight="1">
      <c r="A2073" s="40"/>
      <c r="B2073" s="149"/>
      <c r="C2073" s="153"/>
      <c r="D2073" s="149"/>
      <c r="E2073" s="167"/>
      <c r="F2073" s="165"/>
      <c r="G2073" s="7"/>
    </row>
    <row r="2074" spans="1:10" ht="25.15" customHeight="1">
      <c r="A2074" s="38">
        <v>1002</v>
      </c>
      <c r="B2074" s="141"/>
      <c r="C2074" s="154" t="s">
        <v>1920</v>
      </c>
      <c r="D2074" s="155"/>
      <c r="E2074" s="166"/>
      <c r="F2074" s="105"/>
      <c r="G2074" s="105">
        <f>SUBTOTAL(9,G2075:G2108)</f>
        <v>0</v>
      </c>
    </row>
    <row r="2075" spans="1:10" ht="25.15" customHeight="1">
      <c r="A2075" s="39">
        <v>1002001</v>
      </c>
      <c r="B2075" s="87"/>
      <c r="C2075" s="120" t="s">
        <v>329</v>
      </c>
      <c r="D2075" s="149"/>
      <c r="E2075" s="167"/>
      <c r="F2075" s="165"/>
      <c r="G2075" s="165"/>
      <c r="I2075" s="2"/>
      <c r="J2075" s="2"/>
    </row>
    <row r="2076" spans="1:10" ht="25.15" customHeight="1">
      <c r="A2076" s="40" t="s">
        <v>2701</v>
      </c>
      <c r="B2076" s="149" t="s">
        <v>573</v>
      </c>
      <c r="C2076" s="162" t="s">
        <v>574</v>
      </c>
      <c r="D2076" s="163" t="s">
        <v>48</v>
      </c>
      <c r="E2076" s="167">
        <v>12.81</v>
      </c>
      <c r="F2076" s="165"/>
      <c r="G2076" s="7"/>
    </row>
    <row r="2077" spans="1:10" ht="25.15" customHeight="1">
      <c r="A2077" s="40" t="s">
        <v>2702</v>
      </c>
      <c r="B2077" s="149" t="s">
        <v>576</v>
      </c>
      <c r="C2077" s="162" t="s">
        <v>577</v>
      </c>
      <c r="D2077" s="163" t="s">
        <v>7</v>
      </c>
      <c r="E2077" s="167">
        <v>12.05</v>
      </c>
      <c r="F2077" s="165"/>
      <c r="G2077" s="7"/>
    </row>
    <row r="2078" spans="1:10" ht="25.15" customHeight="1">
      <c r="A2078" s="40" t="s">
        <v>2703</v>
      </c>
      <c r="B2078" s="149" t="s">
        <v>579</v>
      </c>
      <c r="C2078" s="162" t="s">
        <v>580</v>
      </c>
      <c r="D2078" s="163" t="s">
        <v>48</v>
      </c>
      <c r="E2078" s="167">
        <v>0.6</v>
      </c>
      <c r="F2078" s="165"/>
      <c r="G2078" s="7"/>
    </row>
    <row r="2079" spans="1:10" ht="25.15" customHeight="1">
      <c r="A2079" s="40" t="s">
        <v>2704</v>
      </c>
      <c r="B2079" s="149" t="s">
        <v>582</v>
      </c>
      <c r="C2079" s="162" t="s">
        <v>583</v>
      </c>
      <c r="D2079" s="163" t="s">
        <v>7</v>
      </c>
      <c r="E2079" s="167">
        <v>36.83</v>
      </c>
      <c r="F2079" s="165"/>
      <c r="G2079" s="7"/>
    </row>
    <row r="2080" spans="1:10" ht="25.15" customHeight="1">
      <c r="A2080" s="40" t="s">
        <v>2705</v>
      </c>
      <c r="B2080" s="149" t="s">
        <v>585</v>
      </c>
      <c r="C2080" s="162" t="s">
        <v>586</v>
      </c>
      <c r="D2080" s="163" t="s">
        <v>7</v>
      </c>
      <c r="E2080" s="167">
        <v>36.83</v>
      </c>
      <c r="F2080" s="165"/>
      <c r="G2080" s="7"/>
    </row>
    <row r="2081" spans="1:10" ht="25.15" customHeight="1">
      <c r="A2081" s="40" t="s">
        <v>2706</v>
      </c>
      <c r="B2081" s="149" t="s">
        <v>588</v>
      </c>
      <c r="C2081" s="162" t="s">
        <v>589</v>
      </c>
      <c r="D2081" s="163" t="s">
        <v>590</v>
      </c>
      <c r="E2081" s="167">
        <v>48</v>
      </c>
      <c r="F2081" s="165"/>
      <c r="G2081" s="7"/>
    </row>
    <row r="2082" spans="1:10" ht="25.15" customHeight="1">
      <c r="A2082" s="40" t="s">
        <v>2707</v>
      </c>
      <c r="B2082" s="149" t="s">
        <v>592</v>
      </c>
      <c r="C2082" s="162" t="s">
        <v>593</v>
      </c>
      <c r="D2082" s="163" t="s">
        <v>590</v>
      </c>
      <c r="E2082" s="167">
        <v>92</v>
      </c>
      <c r="F2082" s="165"/>
      <c r="G2082" s="7"/>
    </row>
    <row r="2083" spans="1:10" ht="25.15" customHeight="1">
      <c r="A2083" s="40" t="s">
        <v>2708</v>
      </c>
      <c r="B2083" s="149" t="s">
        <v>595</v>
      </c>
      <c r="C2083" s="162" t="s">
        <v>596</v>
      </c>
      <c r="D2083" s="163" t="s">
        <v>48</v>
      </c>
      <c r="E2083" s="167">
        <v>4.5999999999999996</v>
      </c>
      <c r="F2083" s="165"/>
      <c r="G2083" s="7"/>
    </row>
    <row r="2084" spans="1:10" ht="25.15" customHeight="1">
      <c r="A2084" s="40" t="s">
        <v>2709</v>
      </c>
      <c r="B2084" s="149" t="s">
        <v>598</v>
      </c>
      <c r="C2084" s="162" t="s">
        <v>599</v>
      </c>
      <c r="D2084" s="163" t="s">
        <v>48</v>
      </c>
      <c r="E2084" s="167">
        <v>8.41</v>
      </c>
      <c r="F2084" s="165"/>
      <c r="G2084" s="7"/>
    </row>
    <row r="2085" spans="1:10" ht="25.15" customHeight="1">
      <c r="A2085" s="40" t="s">
        <v>2710</v>
      </c>
      <c r="B2085" s="149" t="s">
        <v>601</v>
      </c>
      <c r="C2085" s="162" t="s">
        <v>602</v>
      </c>
      <c r="D2085" s="163" t="s">
        <v>7</v>
      </c>
      <c r="E2085" s="167">
        <v>36.83</v>
      </c>
      <c r="F2085" s="165"/>
      <c r="G2085" s="7"/>
    </row>
    <row r="2086" spans="1:10" ht="25.15" customHeight="1">
      <c r="A2086" s="40" t="s">
        <v>2711</v>
      </c>
      <c r="B2086" s="149">
        <v>72897</v>
      </c>
      <c r="C2086" s="162" t="s">
        <v>568</v>
      </c>
      <c r="D2086" s="163" t="s">
        <v>48</v>
      </c>
      <c r="E2086" s="167">
        <v>4.5999999999999996</v>
      </c>
      <c r="F2086" s="165"/>
      <c r="G2086" s="7"/>
    </row>
    <row r="2087" spans="1:10" ht="35.1" customHeight="1">
      <c r="A2087" s="40" t="s">
        <v>2712</v>
      </c>
      <c r="B2087" s="149" t="s">
        <v>3360</v>
      </c>
      <c r="C2087" s="162" t="s">
        <v>3785</v>
      </c>
      <c r="D2087" s="163" t="s">
        <v>1934</v>
      </c>
      <c r="E2087" s="165">
        <v>92</v>
      </c>
      <c r="F2087" s="165"/>
      <c r="G2087" s="7"/>
    </row>
    <row r="2088" spans="1:10" ht="25.15" customHeight="1">
      <c r="A2088" s="40"/>
      <c r="B2088" s="149"/>
      <c r="C2088" s="153"/>
      <c r="D2088" s="149"/>
      <c r="E2088" s="167"/>
      <c r="F2088" s="165"/>
      <c r="G2088" s="7"/>
    </row>
    <row r="2089" spans="1:10" ht="25.15" customHeight="1">
      <c r="A2089" s="39">
        <v>1002002</v>
      </c>
      <c r="B2089" s="87"/>
      <c r="C2089" s="120" t="s">
        <v>2713</v>
      </c>
      <c r="D2089" s="149"/>
      <c r="E2089" s="167"/>
      <c r="F2089" s="165"/>
      <c r="G2089" s="165"/>
      <c r="I2089" s="2"/>
      <c r="J2089" s="2"/>
    </row>
    <row r="2090" spans="1:10" ht="25.15" customHeight="1">
      <c r="A2090" s="40" t="s">
        <v>2714</v>
      </c>
      <c r="B2090" s="149" t="s">
        <v>576</v>
      </c>
      <c r="C2090" s="153" t="s">
        <v>2715</v>
      </c>
      <c r="D2090" s="163" t="s">
        <v>7</v>
      </c>
      <c r="E2090" s="165">
        <v>190.64</v>
      </c>
      <c r="F2090" s="165"/>
      <c r="G2090" s="7"/>
    </row>
    <row r="2091" spans="1:10" ht="25.15" customHeight="1">
      <c r="A2091" s="40" t="s">
        <v>2716</v>
      </c>
      <c r="B2091" s="149" t="s">
        <v>2717</v>
      </c>
      <c r="C2091" s="153" t="s">
        <v>2718</v>
      </c>
      <c r="D2091" s="163" t="s">
        <v>48</v>
      </c>
      <c r="E2091" s="165">
        <v>38.130000000000003</v>
      </c>
      <c r="F2091" s="165"/>
      <c r="G2091" s="7"/>
    </row>
    <row r="2092" spans="1:10" ht="25.15" customHeight="1">
      <c r="A2092" s="40" t="s">
        <v>2719</v>
      </c>
      <c r="B2092" s="149" t="s">
        <v>2720</v>
      </c>
      <c r="C2092" s="153" t="s">
        <v>2721</v>
      </c>
      <c r="D2092" s="163" t="s">
        <v>48</v>
      </c>
      <c r="E2092" s="165">
        <v>19.059999999999999</v>
      </c>
      <c r="F2092" s="165"/>
      <c r="G2092" s="7"/>
    </row>
    <row r="2093" spans="1:10" ht="35.1" customHeight="1">
      <c r="A2093" s="40" t="s">
        <v>2722</v>
      </c>
      <c r="B2093" s="149" t="s">
        <v>2593</v>
      </c>
      <c r="C2093" s="153" t="s">
        <v>2594</v>
      </c>
      <c r="D2093" s="163" t="s">
        <v>7</v>
      </c>
      <c r="E2093" s="165">
        <v>191</v>
      </c>
      <c r="F2093" s="165"/>
      <c r="G2093" s="7"/>
    </row>
    <row r="2094" spans="1:10" ht="25.15" customHeight="1">
      <c r="A2094" s="40" t="s">
        <v>2723</v>
      </c>
      <c r="B2094" s="149" t="s">
        <v>2724</v>
      </c>
      <c r="C2094" s="153" t="s">
        <v>2725</v>
      </c>
      <c r="D2094" s="163" t="s">
        <v>7</v>
      </c>
      <c r="E2094" s="165">
        <v>20.149999999999999</v>
      </c>
      <c r="F2094" s="165"/>
      <c r="G2094" s="7"/>
    </row>
    <row r="2095" spans="1:10" ht="25.15" customHeight="1">
      <c r="A2095" s="40" t="s">
        <v>2726</v>
      </c>
      <c r="B2095" s="149" t="s">
        <v>585</v>
      </c>
      <c r="C2095" s="153" t="s">
        <v>586</v>
      </c>
      <c r="D2095" s="149" t="s">
        <v>7</v>
      </c>
      <c r="E2095" s="167">
        <v>20.149999999999999</v>
      </c>
      <c r="F2095" s="165"/>
      <c r="G2095" s="7"/>
    </row>
    <row r="2096" spans="1:10" ht="25.15" customHeight="1">
      <c r="A2096" s="40" t="s">
        <v>2727</v>
      </c>
      <c r="B2096" s="149" t="s">
        <v>588</v>
      </c>
      <c r="C2096" s="153" t="s">
        <v>589</v>
      </c>
      <c r="D2096" s="149" t="s">
        <v>590</v>
      </c>
      <c r="E2096" s="167">
        <v>2534</v>
      </c>
      <c r="F2096" s="165"/>
      <c r="G2096" s="7"/>
    </row>
    <row r="2097" spans="1:10" ht="25.15" customHeight="1">
      <c r="A2097" s="40" t="s">
        <v>2728</v>
      </c>
      <c r="B2097" s="149" t="s">
        <v>595</v>
      </c>
      <c r="C2097" s="153" t="s">
        <v>596</v>
      </c>
      <c r="D2097" s="149" t="s">
        <v>48</v>
      </c>
      <c r="E2097" s="167">
        <v>66.7</v>
      </c>
      <c r="F2097" s="165"/>
      <c r="G2097" s="7"/>
    </row>
    <row r="2098" spans="1:10" ht="25.15" customHeight="1">
      <c r="A2098" s="40"/>
      <c r="B2098" s="149"/>
      <c r="C2098" s="153"/>
      <c r="D2098" s="149"/>
      <c r="E2098" s="167"/>
      <c r="F2098" s="165"/>
      <c r="G2098" s="7"/>
    </row>
    <row r="2099" spans="1:10" ht="25.15" customHeight="1">
      <c r="A2099" s="39" t="s">
        <v>2729</v>
      </c>
      <c r="B2099" s="87"/>
      <c r="C2099" s="120" t="s">
        <v>334</v>
      </c>
      <c r="D2099" s="149"/>
      <c r="E2099" s="167"/>
      <c r="F2099" s="165"/>
      <c r="G2099" s="165"/>
      <c r="I2099" s="2"/>
      <c r="J2099" s="2"/>
    </row>
    <row r="2100" spans="1:10" ht="25.15" customHeight="1">
      <c r="A2100" s="40" t="s">
        <v>2730</v>
      </c>
      <c r="B2100" s="149" t="s">
        <v>609</v>
      </c>
      <c r="C2100" s="153" t="s">
        <v>610</v>
      </c>
      <c r="D2100" s="163" t="s">
        <v>7</v>
      </c>
      <c r="E2100" s="165">
        <v>117.32</v>
      </c>
      <c r="F2100" s="165"/>
      <c r="G2100" s="7"/>
    </row>
    <row r="2101" spans="1:10" ht="25.15" customHeight="1">
      <c r="A2101" s="40" t="s">
        <v>2731</v>
      </c>
      <c r="B2101" s="149" t="s">
        <v>620</v>
      </c>
      <c r="C2101" s="153" t="s">
        <v>621</v>
      </c>
      <c r="D2101" s="163" t="s">
        <v>7</v>
      </c>
      <c r="E2101" s="165">
        <v>77.86</v>
      </c>
      <c r="F2101" s="165"/>
      <c r="G2101" s="7"/>
    </row>
    <row r="2102" spans="1:10" ht="25.15" customHeight="1">
      <c r="A2102" s="40" t="s">
        <v>2732</v>
      </c>
      <c r="B2102" s="149" t="s">
        <v>595</v>
      </c>
      <c r="C2102" s="153" t="s">
        <v>613</v>
      </c>
      <c r="D2102" s="163" t="s">
        <v>48</v>
      </c>
      <c r="E2102" s="165">
        <v>12.47</v>
      </c>
      <c r="F2102" s="165"/>
      <c r="G2102" s="7"/>
    </row>
    <row r="2103" spans="1:10" ht="25.15" customHeight="1">
      <c r="A2103" s="40" t="s">
        <v>2733</v>
      </c>
      <c r="B2103" s="149" t="s">
        <v>588</v>
      </c>
      <c r="C2103" s="153" t="s">
        <v>589</v>
      </c>
      <c r="D2103" s="163" t="s">
        <v>590</v>
      </c>
      <c r="E2103" s="165">
        <v>556</v>
      </c>
      <c r="F2103" s="165"/>
      <c r="G2103" s="7"/>
    </row>
    <row r="2104" spans="1:10" ht="25.15" customHeight="1">
      <c r="A2104" s="40" t="s">
        <v>2734</v>
      </c>
      <c r="B2104" s="149" t="s">
        <v>592</v>
      </c>
      <c r="C2104" s="153" t="s">
        <v>593</v>
      </c>
      <c r="D2104" s="163" t="s">
        <v>590</v>
      </c>
      <c r="E2104" s="165">
        <v>235</v>
      </c>
      <c r="F2104" s="165"/>
      <c r="G2104" s="7"/>
    </row>
    <row r="2105" spans="1:10" ht="35.1" customHeight="1">
      <c r="A2105" s="40" t="s">
        <v>2735</v>
      </c>
      <c r="B2105" s="149" t="s">
        <v>2736</v>
      </c>
      <c r="C2105" s="153" t="s">
        <v>2737</v>
      </c>
      <c r="D2105" s="163" t="s">
        <v>7</v>
      </c>
      <c r="E2105" s="165">
        <v>58.41</v>
      </c>
      <c r="F2105" s="165"/>
      <c r="G2105" s="7"/>
    </row>
    <row r="2106" spans="1:10" ht="35.1" customHeight="1">
      <c r="A2106" s="40" t="s">
        <v>2738</v>
      </c>
      <c r="B2106" s="149" t="s">
        <v>1030</v>
      </c>
      <c r="C2106" s="153" t="s">
        <v>2739</v>
      </c>
      <c r="D2106" s="163" t="s">
        <v>7</v>
      </c>
      <c r="E2106" s="165">
        <v>58.41</v>
      </c>
      <c r="F2106" s="165"/>
      <c r="G2106" s="7"/>
    </row>
    <row r="2107" spans="1:10" ht="35.1" customHeight="1">
      <c r="A2107" s="40" t="s">
        <v>2740</v>
      </c>
      <c r="B2107" s="149" t="s">
        <v>2741</v>
      </c>
      <c r="C2107" s="153" t="s">
        <v>2742</v>
      </c>
      <c r="D2107" s="163" t="s">
        <v>7</v>
      </c>
      <c r="E2107" s="165">
        <v>58.41</v>
      </c>
      <c r="F2107" s="165"/>
      <c r="G2107" s="7"/>
    </row>
    <row r="2108" spans="1:10" ht="25.15" customHeight="1">
      <c r="A2108" s="40"/>
      <c r="B2108" s="149"/>
      <c r="C2108" s="153"/>
      <c r="D2108" s="163"/>
      <c r="E2108" s="165"/>
      <c r="F2108" s="165"/>
      <c r="G2108" s="7"/>
    </row>
    <row r="2109" spans="1:10" ht="25.15" customHeight="1">
      <c r="A2109" s="38" t="s">
        <v>2743</v>
      </c>
      <c r="B2109" s="141"/>
      <c r="C2109" s="154" t="s">
        <v>1942</v>
      </c>
      <c r="D2109" s="155"/>
      <c r="E2109" s="166"/>
      <c r="F2109" s="105"/>
      <c r="G2109" s="105">
        <f>SUBTOTAL(9,G2110:G2118)</f>
        <v>0</v>
      </c>
    </row>
    <row r="2110" spans="1:10" ht="25.15" customHeight="1">
      <c r="A2110" s="39" t="s">
        <v>2744</v>
      </c>
      <c r="B2110" s="127"/>
      <c r="C2110" s="147" t="s">
        <v>663</v>
      </c>
      <c r="D2110" s="149"/>
      <c r="E2110" s="167"/>
      <c r="F2110" s="165"/>
      <c r="G2110" s="165"/>
      <c r="I2110" s="2"/>
      <c r="J2110" s="2"/>
    </row>
    <row r="2111" spans="1:10" ht="25.15" customHeight="1">
      <c r="A2111" s="40" t="s">
        <v>2745</v>
      </c>
      <c r="B2111" s="149" t="s">
        <v>665</v>
      </c>
      <c r="C2111" s="153" t="s">
        <v>666</v>
      </c>
      <c r="D2111" s="163" t="s">
        <v>590</v>
      </c>
      <c r="E2111" s="165">
        <v>231.78</v>
      </c>
      <c r="F2111" s="165"/>
      <c r="G2111" s="7"/>
    </row>
    <row r="2112" spans="1:10" ht="25.15" customHeight="1">
      <c r="A2112" s="39"/>
      <c r="B2112" s="127"/>
      <c r="C2112" s="147"/>
      <c r="D2112" s="149"/>
      <c r="E2112" s="167"/>
      <c r="F2112" s="165"/>
      <c r="G2112" s="7"/>
    </row>
    <row r="2113" spans="1:10" ht="25.15" customHeight="1">
      <c r="A2113" s="39" t="s">
        <v>2746</v>
      </c>
      <c r="B2113" s="127"/>
      <c r="C2113" s="147" t="s">
        <v>668</v>
      </c>
      <c r="D2113" s="149"/>
      <c r="E2113" s="167"/>
      <c r="F2113" s="165"/>
      <c r="G2113" s="165"/>
      <c r="I2113" s="2"/>
      <c r="J2113" s="2"/>
    </row>
    <row r="2114" spans="1:10" ht="35.1" customHeight="1">
      <c r="A2114" s="40" t="s">
        <v>2747</v>
      </c>
      <c r="B2114" s="149" t="s">
        <v>670</v>
      </c>
      <c r="C2114" s="91" t="s">
        <v>1947</v>
      </c>
      <c r="D2114" s="150" t="s">
        <v>7</v>
      </c>
      <c r="E2114" s="167">
        <v>58.41</v>
      </c>
      <c r="F2114" s="165"/>
      <c r="G2114" s="7"/>
    </row>
    <row r="2115" spans="1:10" ht="25.15" customHeight="1">
      <c r="A2115" s="39"/>
      <c r="B2115" s="127"/>
      <c r="C2115" s="91"/>
      <c r="D2115" s="150"/>
      <c r="E2115" s="167"/>
      <c r="F2115" s="165"/>
      <c r="G2115" s="7"/>
    </row>
    <row r="2116" spans="1:10" ht="25.15" customHeight="1">
      <c r="A2116" s="39" t="s">
        <v>2748</v>
      </c>
      <c r="B2116" s="127"/>
      <c r="C2116" s="147" t="s">
        <v>673</v>
      </c>
      <c r="D2116" s="149"/>
      <c r="E2116" s="167"/>
      <c r="F2116" s="165"/>
      <c r="G2116" s="165"/>
      <c r="I2116" s="2"/>
      <c r="J2116" s="2"/>
    </row>
    <row r="2117" spans="1:10" ht="114.75" customHeight="1">
      <c r="A2117" s="40" t="s">
        <v>2749</v>
      </c>
      <c r="B2117" s="149" t="s">
        <v>675</v>
      </c>
      <c r="C2117" s="91" t="s">
        <v>676</v>
      </c>
      <c r="D2117" s="150" t="s">
        <v>7</v>
      </c>
      <c r="E2117" s="167">
        <v>9.9</v>
      </c>
      <c r="F2117" s="165"/>
      <c r="G2117" s="7"/>
    </row>
    <row r="2118" spans="1:10" ht="25.15" customHeight="1">
      <c r="A2118" s="39"/>
      <c r="B2118" s="127"/>
      <c r="C2118" s="91"/>
      <c r="D2118" s="150"/>
      <c r="E2118" s="167"/>
      <c r="F2118" s="165"/>
      <c r="G2118" s="7"/>
    </row>
    <row r="2119" spans="1:10" ht="25.15" customHeight="1">
      <c r="A2119" s="38" t="s">
        <v>2750</v>
      </c>
      <c r="B2119" s="141"/>
      <c r="C2119" s="154" t="s">
        <v>702</v>
      </c>
      <c r="D2119" s="155"/>
      <c r="E2119" s="166"/>
      <c r="F2119" s="105"/>
      <c r="G2119" s="105">
        <f>SUBTOTAL(9,G2120:G2122)</f>
        <v>0</v>
      </c>
    </row>
    <row r="2120" spans="1:10" ht="25.15" customHeight="1">
      <c r="A2120" s="39" t="s">
        <v>2751</v>
      </c>
      <c r="B2120" s="127"/>
      <c r="C2120" s="92" t="s">
        <v>704</v>
      </c>
      <c r="D2120" s="93"/>
      <c r="E2120" s="88"/>
      <c r="F2120" s="165"/>
      <c r="G2120" s="165"/>
      <c r="I2120" s="2"/>
      <c r="J2120" s="2"/>
    </row>
    <row r="2121" spans="1:10" ht="42.75" customHeight="1">
      <c r="A2121" s="40" t="s">
        <v>2752</v>
      </c>
      <c r="B2121" s="149" t="s">
        <v>706</v>
      </c>
      <c r="C2121" s="94" t="s">
        <v>707</v>
      </c>
      <c r="D2121" s="95" t="s">
        <v>7</v>
      </c>
      <c r="E2121" s="165">
        <v>99.3</v>
      </c>
      <c r="F2121" s="165"/>
      <c r="G2121" s="7"/>
    </row>
    <row r="2122" spans="1:10" ht="25.15" customHeight="1">
      <c r="A2122" s="40"/>
      <c r="B2122" s="149"/>
      <c r="C2122" s="153"/>
      <c r="D2122" s="149"/>
      <c r="E2122" s="167"/>
      <c r="F2122" s="165"/>
      <c r="G2122" s="7"/>
    </row>
    <row r="2123" spans="1:10" ht="25.15" customHeight="1">
      <c r="A2123" s="38" t="s">
        <v>2753</v>
      </c>
      <c r="B2123" s="141"/>
      <c r="C2123" s="154" t="s">
        <v>722</v>
      </c>
      <c r="D2123" s="155"/>
      <c r="E2123" s="166"/>
      <c r="F2123" s="105"/>
      <c r="G2123" s="105">
        <f>SUBTOTAL(9,G2124:G2134)</f>
        <v>0</v>
      </c>
    </row>
    <row r="2124" spans="1:10" ht="25.15" customHeight="1">
      <c r="A2124" s="39" t="s">
        <v>2754</v>
      </c>
      <c r="B2124" s="127"/>
      <c r="C2124" s="96" t="s">
        <v>724</v>
      </c>
      <c r="D2124" s="97"/>
      <c r="E2124" s="165"/>
      <c r="F2124" s="165"/>
      <c r="G2124" s="165"/>
      <c r="I2124" s="2"/>
      <c r="J2124" s="2"/>
    </row>
    <row r="2125" spans="1:10" ht="84" customHeight="1">
      <c r="A2125" s="40" t="s">
        <v>2755</v>
      </c>
      <c r="B2125" s="149" t="s">
        <v>2756</v>
      </c>
      <c r="C2125" s="91" t="s">
        <v>726</v>
      </c>
      <c r="D2125" s="95" t="s">
        <v>7</v>
      </c>
      <c r="E2125" s="165">
        <v>198.6</v>
      </c>
      <c r="F2125" s="165"/>
      <c r="G2125" s="7"/>
    </row>
    <row r="2126" spans="1:10" ht="58.5" customHeight="1">
      <c r="A2126" s="40" t="s">
        <v>2757</v>
      </c>
      <c r="B2126" s="149" t="s">
        <v>728</v>
      </c>
      <c r="C2126" s="91" t="s">
        <v>729</v>
      </c>
      <c r="D2126" s="95" t="s">
        <v>7</v>
      </c>
      <c r="E2126" s="165">
        <v>198.6</v>
      </c>
      <c r="F2126" s="165"/>
      <c r="G2126" s="7"/>
    </row>
    <row r="2127" spans="1:10" ht="35.1" customHeight="1">
      <c r="A2127" s="40" t="s">
        <v>2758</v>
      </c>
      <c r="B2127" s="149" t="s">
        <v>1964</v>
      </c>
      <c r="C2127" s="91" t="s">
        <v>1965</v>
      </c>
      <c r="D2127" s="150" t="s">
        <v>7</v>
      </c>
      <c r="E2127" s="165">
        <v>198.6</v>
      </c>
      <c r="F2127" s="165"/>
      <c r="G2127" s="7"/>
    </row>
    <row r="2128" spans="1:10" ht="25.15" customHeight="1">
      <c r="A2128" s="39"/>
      <c r="B2128" s="127"/>
      <c r="C2128" s="162"/>
      <c r="D2128" s="163"/>
      <c r="E2128" s="165"/>
      <c r="F2128" s="165"/>
      <c r="G2128" s="7"/>
    </row>
    <row r="2129" spans="1:10" ht="25.15" customHeight="1">
      <c r="A2129" s="39" t="s">
        <v>2759</v>
      </c>
      <c r="B2129" s="127"/>
      <c r="C2129" s="96" t="s">
        <v>884</v>
      </c>
      <c r="D2129" s="97"/>
      <c r="E2129" s="165"/>
      <c r="F2129" s="165"/>
      <c r="G2129" s="165"/>
      <c r="I2129" s="2"/>
      <c r="J2129" s="2"/>
    </row>
    <row r="2130" spans="1:10" ht="35.1" customHeight="1">
      <c r="A2130" s="40" t="s">
        <v>2760</v>
      </c>
      <c r="B2130" s="149" t="s">
        <v>886</v>
      </c>
      <c r="C2130" s="91" t="s">
        <v>887</v>
      </c>
      <c r="D2130" s="150" t="s">
        <v>7</v>
      </c>
      <c r="E2130" s="165">
        <v>230.63</v>
      </c>
      <c r="F2130" s="165"/>
      <c r="G2130" s="7"/>
    </row>
    <row r="2131" spans="1:10" ht="35.1" customHeight="1">
      <c r="A2131" s="40" t="s">
        <v>2761</v>
      </c>
      <c r="B2131" s="149" t="s">
        <v>889</v>
      </c>
      <c r="C2131" s="91" t="s">
        <v>890</v>
      </c>
      <c r="D2131" s="150" t="s">
        <v>7</v>
      </c>
      <c r="E2131" s="165">
        <v>230.63</v>
      </c>
      <c r="F2131" s="165"/>
      <c r="G2131" s="7"/>
    </row>
    <row r="2132" spans="1:10" ht="35.1" customHeight="1">
      <c r="A2132" s="40" t="s">
        <v>2762</v>
      </c>
      <c r="B2132" s="149" t="s">
        <v>892</v>
      </c>
      <c r="C2132" s="91" t="s">
        <v>2763</v>
      </c>
      <c r="D2132" s="150" t="s">
        <v>7</v>
      </c>
      <c r="E2132" s="165">
        <v>230.63</v>
      </c>
      <c r="F2132" s="165"/>
      <c r="G2132" s="7"/>
    </row>
    <row r="2133" spans="1:10" ht="25.15" customHeight="1">
      <c r="A2133" s="40" t="s">
        <v>2764</v>
      </c>
      <c r="B2133" s="149" t="s">
        <v>895</v>
      </c>
      <c r="C2133" s="91" t="s">
        <v>896</v>
      </c>
      <c r="D2133" s="150" t="s">
        <v>7</v>
      </c>
      <c r="E2133" s="165">
        <v>18.45</v>
      </c>
      <c r="F2133" s="165"/>
      <c r="G2133" s="7"/>
    </row>
    <row r="2134" spans="1:10" ht="25.15" customHeight="1">
      <c r="A2134" s="40"/>
      <c r="B2134" s="149"/>
      <c r="C2134" s="153"/>
      <c r="D2134" s="149"/>
      <c r="E2134" s="167"/>
      <c r="F2134" s="165"/>
      <c r="G2134" s="7"/>
    </row>
    <row r="2135" spans="1:10" ht="25.15" customHeight="1">
      <c r="A2135" s="38" t="s">
        <v>2765</v>
      </c>
      <c r="B2135" s="141"/>
      <c r="C2135" s="154" t="s">
        <v>40</v>
      </c>
      <c r="D2135" s="155"/>
      <c r="E2135" s="166"/>
      <c r="F2135" s="105"/>
      <c r="G2135" s="105">
        <f>SUBTOTAL(9,G2136:G2138)</f>
        <v>0</v>
      </c>
    </row>
    <row r="2136" spans="1:10" ht="25.15" customHeight="1">
      <c r="A2136" s="39" t="s">
        <v>2766</v>
      </c>
      <c r="B2136" s="127"/>
      <c r="C2136" s="96" t="s">
        <v>795</v>
      </c>
      <c r="D2136" s="97"/>
      <c r="E2136" s="165"/>
      <c r="F2136" s="165"/>
      <c r="G2136" s="165"/>
      <c r="I2136" s="2"/>
      <c r="J2136" s="2"/>
    </row>
    <row r="2137" spans="1:10" ht="35.1" customHeight="1">
      <c r="A2137" s="40" t="s">
        <v>2767</v>
      </c>
      <c r="B2137" s="149" t="s">
        <v>797</v>
      </c>
      <c r="C2137" s="91" t="s">
        <v>798</v>
      </c>
      <c r="D2137" s="150" t="s">
        <v>7</v>
      </c>
      <c r="E2137" s="165">
        <v>303.38</v>
      </c>
      <c r="F2137" s="165"/>
      <c r="G2137" s="7"/>
    </row>
    <row r="2138" spans="1:10" ht="25.15" customHeight="1">
      <c r="A2138" s="39"/>
      <c r="B2138" s="127"/>
      <c r="C2138" s="91"/>
      <c r="D2138" s="150"/>
      <c r="E2138" s="165"/>
      <c r="F2138" s="165"/>
      <c r="G2138" s="7"/>
    </row>
    <row r="2139" spans="1:10" ht="25.15" customHeight="1">
      <c r="A2139" s="38" t="s">
        <v>2768</v>
      </c>
      <c r="B2139" s="141"/>
      <c r="C2139" s="154" t="s">
        <v>823</v>
      </c>
      <c r="D2139" s="155"/>
      <c r="E2139" s="166"/>
      <c r="F2139" s="105"/>
      <c r="G2139" s="105">
        <f>SUBTOTAL(9,G2140:G2145)</f>
        <v>0</v>
      </c>
    </row>
    <row r="2140" spans="1:10" ht="25.15" customHeight="1">
      <c r="A2140" s="39" t="s">
        <v>2769</v>
      </c>
      <c r="B2140" s="127"/>
      <c r="C2140" s="98" t="s">
        <v>857</v>
      </c>
      <c r="D2140" s="99"/>
      <c r="E2140" s="89"/>
      <c r="F2140" s="165"/>
      <c r="G2140" s="165"/>
      <c r="I2140" s="2"/>
      <c r="J2140" s="2"/>
    </row>
    <row r="2141" spans="1:10" ht="35.1" customHeight="1">
      <c r="A2141" s="40" t="s">
        <v>2770</v>
      </c>
      <c r="B2141" s="149" t="s">
        <v>859</v>
      </c>
      <c r="C2141" s="91" t="s">
        <v>2771</v>
      </c>
      <c r="D2141" s="163" t="s">
        <v>142</v>
      </c>
      <c r="E2141" s="167">
        <v>2.94</v>
      </c>
      <c r="F2141" s="165"/>
      <c r="G2141" s="7"/>
    </row>
    <row r="2142" spans="1:10" ht="25.15" customHeight="1">
      <c r="A2142" s="39"/>
      <c r="B2142" s="127"/>
      <c r="C2142" s="91"/>
      <c r="D2142" s="163"/>
      <c r="E2142" s="167"/>
      <c r="F2142" s="165"/>
      <c r="G2142" s="7"/>
    </row>
    <row r="2143" spans="1:10" ht="25.15" customHeight="1">
      <c r="A2143" s="39" t="s">
        <v>2772</v>
      </c>
      <c r="B2143" s="127"/>
      <c r="C2143" s="100" t="s">
        <v>2773</v>
      </c>
      <c r="D2143" s="163"/>
      <c r="E2143" s="167"/>
      <c r="F2143" s="165"/>
      <c r="G2143" s="165"/>
      <c r="I2143" s="2"/>
      <c r="J2143" s="2"/>
    </row>
    <row r="2144" spans="1:10" ht="35.1" customHeight="1">
      <c r="A2144" s="40" t="s">
        <v>2774</v>
      </c>
      <c r="B2144" s="149" t="s">
        <v>2649</v>
      </c>
      <c r="C2144" s="162" t="s">
        <v>2650</v>
      </c>
      <c r="D2144" s="163" t="s">
        <v>7</v>
      </c>
      <c r="E2144" s="165">
        <v>337.41</v>
      </c>
      <c r="F2144" s="165"/>
      <c r="G2144" s="7"/>
    </row>
    <row r="2145" spans="1:10" ht="25.15" customHeight="1">
      <c r="A2145" s="39"/>
      <c r="B2145" s="127"/>
      <c r="C2145" s="147"/>
      <c r="D2145" s="149"/>
      <c r="E2145" s="167"/>
      <c r="F2145" s="165"/>
      <c r="G2145" s="7"/>
    </row>
    <row r="2146" spans="1:10" ht="25.15" customHeight="1">
      <c r="A2146" s="38" t="s">
        <v>2775</v>
      </c>
      <c r="B2146" s="141"/>
      <c r="C2146" s="154" t="s">
        <v>2029</v>
      </c>
      <c r="D2146" s="155"/>
      <c r="E2146" s="166"/>
      <c r="F2146" s="105"/>
      <c r="G2146" s="105">
        <f>SUBTOTAL(9,G2147:G2149)</f>
        <v>0</v>
      </c>
    </row>
    <row r="2147" spans="1:10" ht="25.15" customHeight="1">
      <c r="A2147" s="39" t="s">
        <v>2776</v>
      </c>
      <c r="B2147" s="127"/>
      <c r="C2147" s="147" t="s">
        <v>278</v>
      </c>
      <c r="D2147" s="149"/>
      <c r="E2147" s="167"/>
      <c r="F2147" s="165"/>
      <c r="G2147" s="165"/>
      <c r="I2147" s="2"/>
      <c r="J2147" s="2"/>
    </row>
    <row r="2148" spans="1:10" ht="25.15" customHeight="1">
      <c r="A2148" s="40" t="s">
        <v>2777</v>
      </c>
      <c r="B2148" s="149" t="s">
        <v>280</v>
      </c>
      <c r="C2148" s="162" t="s">
        <v>281</v>
      </c>
      <c r="D2148" s="163" t="s">
        <v>7</v>
      </c>
      <c r="E2148" s="167">
        <v>303.38</v>
      </c>
      <c r="F2148" s="165"/>
      <c r="G2148" s="7"/>
    </row>
    <row r="2149" spans="1:10" ht="25.15" customHeight="1">
      <c r="A2149" s="202"/>
      <c r="B2149" s="157"/>
      <c r="C2149" s="158"/>
      <c r="D2149" s="159"/>
      <c r="E2149" s="15"/>
      <c r="F2149" s="8"/>
      <c r="G2149" s="8"/>
    </row>
    <row r="2150" spans="1:10" s="3" customFormat="1" ht="25.15" customHeight="1">
      <c r="A2150" s="200" t="s">
        <v>2778</v>
      </c>
      <c r="B2150" s="142"/>
      <c r="C2150" s="143" t="s">
        <v>2779</v>
      </c>
      <c r="D2150" s="4"/>
      <c r="E2150" s="18"/>
      <c r="F2150" s="18"/>
      <c r="G2150" s="18">
        <f>SUBTOTAL(9,G2151:G2215)</f>
        <v>0</v>
      </c>
    </row>
    <row r="2151" spans="1:10" ht="25.15" customHeight="1">
      <c r="A2151" s="38" t="s">
        <v>2780</v>
      </c>
      <c r="B2151" s="141"/>
      <c r="C2151" s="154" t="s">
        <v>542</v>
      </c>
      <c r="D2151" s="155"/>
      <c r="E2151" s="166"/>
      <c r="F2151" s="105"/>
      <c r="G2151" s="105">
        <f>SUBTOTAL(9,G2152:G2154)</f>
        <v>0</v>
      </c>
    </row>
    <row r="2152" spans="1:10" ht="25.15" customHeight="1">
      <c r="A2152" s="39" t="s">
        <v>2781</v>
      </c>
      <c r="B2152" s="149"/>
      <c r="C2152" s="147" t="s">
        <v>1916</v>
      </c>
      <c r="D2152" s="186"/>
      <c r="E2152" s="186"/>
      <c r="F2152" s="165"/>
      <c r="G2152" s="165"/>
      <c r="I2152" s="2"/>
      <c r="J2152" s="2"/>
    </row>
    <row r="2153" spans="1:10" ht="25.15" customHeight="1">
      <c r="A2153" s="40" t="s">
        <v>2782</v>
      </c>
      <c r="B2153" s="149" t="s">
        <v>585</v>
      </c>
      <c r="C2153" s="153" t="s">
        <v>2783</v>
      </c>
      <c r="D2153" s="149" t="s">
        <v>7</v>
      </c>
      <c r="E2153" s="167">
        <v>167.6</v>
      </c>
      <c r="F2153" s="165"/>
      <c r="G2153" s="7"/>
    </row>
    <row r="2154" spans="1:10" ht="25.15" customHeight="1">
      <c r="A2154" s="40"/>
      <c r="B2154" s="149"/>
      <c r="C2154" s="153"/>
      <c r="D2154" s="149"/>
      <c r="E2154" s="167"/>
      <c r="F2154" s="165"/>
      <c r="G2154" s="7"/>
    </row>
    <row r="2155" spans="1:10" ht="25.15" customHeight="1">
      <c r="A2155" s="38" t="s">
        <v>2784</v>
      </c>
      <c r="B2155" s="141"/>
      <c r="C2155" s="154" t="s">
        <v>2785</v>
      </c>
      <c r="D2155" s="155"/>
      <c r="E2155" s="166"/>
      <c r="F2155" s="105"/>
      <c r="G2155" s="105">
        <f>SUBTOTAL(9,G2156:G2160)</f>
        <v>0</v>
      </c>
    </row>
    <row r="2156" spans="1:10" ht="25.15" customHeight="1">
      <c r="A2156" s="39" t="s">
        <v>2786</v>
      </c>
      <c r="B2156" s="163"/>
      <c r="C2156" s="120" t="s">
        <v>334</v>
      </c>
      <c r="D2156" s="163"/>
      <c r="E2156" s="165"/>
      <c r="F2156" s="165"/>
      <c r="G2156" s="165"/>
      <c r="I2156" s="2"/>
      <c r="J2156" s="2"/>
    </row>
    <row r="2157" spans="1:10" ht="25.15" customHeight="1">
      <c r="A2157" s="40" t="s">
        <v>2787</v>
      </c>
      <c r="B2157" s="149" t="s">
        <v>609</v>
      </c>
      <c r="C2157" s="153" t="s">
        <v>610</v>
      </c>
      <c r="D2157" s="149" t="s">
        <v>7</v>
      </c>
      <c r="E2157" s="167">
        <v>171.45</v>
      </c>
      <c r="F2157" s="165"/>
      <c r="G2157" s="7"/>
    </row>
    <row r="2158" spans="1:10" ht="25.15" customHeight="1">
      <c r="A2158" s="40" t="s">
        <v>2788</v>
      </c>
      <c r="B2158" s="149" t="s">
        <v>595</v>
      </c>
      <c r="C2158" s="153" t="s">
        <v>613</v>
      </c>
      <c r="D2158" s="149" t="s">
        <v>48</v>
      </c>
      <c r="E2158" s="167">
        <v>24.67</v>
      </c>
      <c r="F2158" s="165"/>
      <c r="G2158" s="7"/>
    </row>
    <row r="2159" spans="1:10" ht="25.15" customHeight="1">
      <c r="A2159" s="40" t="s">
        <v>2789</v>
      </c>
      <c r="B2159" s="149" t="s">
        <v>588</v>
      </c>
      <c r="C2159" s="153" t="s">
        <v>589</v>
      </c>
      <c r="D2159" s="149" t="s">
        <v>590</v>
      </c>
      <c r="E2159" s="167">
        <v>1936.5</v>
      </c>
      <c r="F2159" s="165"/>
      <c r="G2159" s="7"/>
    </row>
    <row r="2160" spans="1:10" ht="25.15" customHeight="1">
      <c r="A2160" s="40"/>
      <c r="B2160" s="127"/>
      <c r="C2160" s="153"/>
      <c r="D2160" s="149"/>
      <c r="E2160" s="167"/>
      <c r="F2160" s="165"/>
      <c r="G2160" s="7"/>
    </row>
    <row r="2161" spans="1:10" ht="25.15" customHeight="1">
      <c r="A2161" s="38" t="s">
        <v>2790</v>
      </c>
      <c r="B2161" s="141"/>
      <c r="C2161" s="154" t="s">
        <v>2791</v>
      </c>
      <c r="D2161" s="155"/>
      <c r="E2161" s="166"/>
      <c r="F2161" s="166"/>
      <c r="G2161" s="105">
        <f>SUBTOTAL(9,G2162:G2180)</f>
        <v>0</v>
      </c>
    </row>
    <row r="2162" spans="1:10" ht="25.15" customHeight="1">
      <c r="A2162" s="78" t="s">
        <v>2792</v>
      </c>
      <c r="B2162" s="129"/>
      <c r="C2162" s="160" t="s">
        <v>724</v>
      </c>
      <c r="D2162" s="150"/>
      <c r="E2162" s="165"/>
      <c r="F2162" s="165"/>
      <c r="G2162" s="165"/>
      <c r="I2162" s="2"/>
      <c r="J2162" s="2"/>
    </row>
    <row r="2163" spans="1:10" ht="86.25" customHeight="1">
      <c r="A2163" s="40" t="s">
        <v>2793</v>
      </c>
      <c r="B2163" s="149" t="s">
        <v>2756</v>
      </c>
      <c r="C2163" s="90" t="s">
        <v>726</v>
      </c>
      <c r="D2163" s="97" t="s">
        <v>7</v>
      </c>
      <c r="E2163" s="165">
        <v>34.020000000000003</v>
      </c>
      <c r="F2163" s="165"/>
      <c r="G2163" s="7"/>
    </row>
    <row r="2164" spans="1:10" ht="63" customHeight="1">
      <c r="A2164" s="40" t="s">
        <v>2794</v>
      </c>
      <c r="B2164" s="149" t="s">
        <v>728</v>
      </c>
      <c r="C2164" s="90" t="s">
        <v>729</v>
      </c>
      <c r="D2164" s="97" t="s">
        <v>7</v>
      </c>
      <c r="E2164" s="165">
        <v>34.020000000000003</v>
      </c>
      <c r="F2164" s="165"/>
      <c r="G2164" s="7"/>
    </row>
    <row r="2165" spans="1:10" ht="35.1" customHeight="1">
      <c r="A2165" s="40" t="s">
        <v>2795</v>
      </c>
      <c r="B2165" s="149" t="s">
        <v>1964</v>
      </c>
      <c r="C2165" s="90" t="s">
        <v>1965</v>
      </c>
      <c r="D2165" s="97" t="s">
        <v>7</v>
      </c>
      <c r="E2165" s="165">
        <v>34.020000000000003</v>
      </c>
      <c r="F2165" s="165"/>
      <c r="G2165" s="7"/>
    </row>
    <row r="2166" spans="1:10" ht="25.15" customHeight="1">
      <c r="A2166" s="40"/>
      <c r="B2166" s="149"/>
      <c r="C2166" s="90"/>
      <c r="D2166" s="97"/>
      <c r="E2166" s="165"/>
      <c r="F2166" s="165"/>
      <c r="G2166" s="7"/>
    </row>
    <row r="2167" spans="1:10" ht="25.15" customHeight="1">
      <c r="A2167" s="39" t="s">
        <v>2796</v>
      </c>
      <c r="B2167" s="127"/>
      <c r="C2167" s="96" t="s">
        <v>1970</v>
      </c>
      <c r="D2167" s="97"/>
      <c r="E2167" s="165"/>
      <c r="F2167" s="165"/>
      <c r="G2167" s="165"/>
      <c r="I2167" s="2"/>
      <c r="J2167" s="2"/>
    </row>
    <row r="2168" spans="1:10" ht="35.1" customHeight="1">
      <c r="A2168" s="40" t="s">
        <v>2797</v>
      </c>
      <c r="B2168" s="149" t="s">
        <v>733</v>
      </c>
      <c r="C2168" s="91" t="s">
        <v>2798</v>
      </c>
      <c r="D2168" s="97" t="s">
        <v>7</v>
      </c>
      <c r="E2168" s="165">
        <v>334.8</v>
      </c>
      <c r="F2168" s="165"/>
      <c r="G2168" s="7"/>
    </row>
    <row r="2169" spans="1:10" ht="25.15" customHeight="1">
      <c r="A2169" s="40"/>
      <c r="B2169" s="149"/>
      <c r="C2169" s="90"/>
      <c r="D2169" s="97"/>
      <c r="E2169" s="165"/>
      <c r="F2169" s="165"/>
      <c r="G2169" s="7"/>
    </row>
    <row r="2170" spans="1:10" ht="25.15" customHeight="1">
      <c r="A2170" s="39" t="s">
        <v>2799</v>
      </c>
      <c r="B2170" s="127"/>
      <c r="C2170" s="96" t="s">
        <v>2800</v>
      </c>
      <c r="D2170" s="97"/>
      <c r="E2170" s="165"/>
      <c r="F2170" s="165"/>
      <c r="G2170" s="165"/>
      <c r="I2170" s="2"/>
      <c r="J2170" s="2"/>
    </row>
    <row r="2171" spans="1:10" ht="87.75" customHeight="1">
      <c r="A2171" s="40" t="s">
        <v>2801</v>
      </c>
      <c r="B2171" s="149" t="s">
        <v>289</v>
      </c>
      <c r="C2171" s="91" t="s">
        <v>685</v>
      </c>
      <c r="D2171" s="97" t="s">
        <v>7</v>
      </c>
      <c r="E2171" s="165">
        <v>110.28</v>
      </c>
      <c r="F2171" s="165"/>
      <c r="G2171" s="7"/>
    </row>
    <row r="2172" spans="1:10" ht="25.15" customHeight="1">
      <c r="A2172" s="40"/>
      <c r="B2172" s="149"/>
      <c r="C2172" s="90"/>
      <c r="D2172" s="97"/>
      <c r="E2172" s="165"/>
      <c r="F2172" s="165"/>
      <c r="G2172" s="7"/>
    </row>
    <row r="2173" spans="1:10" ht="25.15" customHeight="1">
      <c r="A2173" s="39" t="s">
        <v>2802</v>
      </c>
      <c r="B2173" s="127"/>
      <c r="C2173" s="96" t="s">
        <v>884</v>
      </c>
      <c r="D2173" s="97"/>
      <c r="E2173" s="165"/>
      <c r="F2173" s="165"/>
      <c r="G2173" s="165"/>
      <c r="I2173" s="2"/>
      <c r="J2173" s="2"/>
    </row>
    <row r="2174" spans="1:10" ht="35.1" customHeight="1">
      <c r="A2174" s="40" t="s">
        <v>2803</v>
      </c>
      <c r="B2174" s="149" t="s">
        <v>886</v>
      </c>
      <c r="C2174" s="90" t="s">
        <v>887</v>
      </c>
      <c r="D2174" s="97" t="s">
        <v>7</v>
      </c>
      <c r="E2174" s="165">
        <v>12.25</v>
      </c>
      <c r="F2174" s="165"/>
      <c r="G2174" s="7"/>
    </row>
    <row r="2175" spans="1:10" ht="35.1" customHeight="1">
      <c r="A2175" s="40" t="s">
        <v>2804</v>
      </c>
      <c r="B2175" s="149" t="s">
        <v>889</v>
      </c>
      <c r="C2175" s="90" t="s">
        <v>890</v>
      </c>
      <c r="D2175" s="97" t="s">
        <v>7</v>
      </c>
      <c r="E2175" s="165">
        <v>12.25</v>
      </c>
      <c r="F2175" s="165"/>
      <c r="G2175" s="7"/>
    </row>
    <row r="2176" spans="1:10" ht="35.1" customHeight="1">
      <c r="A2176" s="40" t="s">
        <v>2805</v>
      </c>
      <c r="B2176" s="149" t="s">
        <v>892</v>
      </c>
      <c r="C2176" s="90" t="s">
        <v>2328</v>
      </c>
      <c r="D2176" s="97" t="s">
        <v>7</v>
      </c>
      <c r="E2176" s="165">
        <v>12.25</v>
      </c>
      <c r="F2176" s="165"/>
      <c r="G2176" s="7"/>
    </row>
    <row r="2177" spans="1:10" ht="25.15" customHeight="1">
      <c r="A2177" s="40"/>
      <c r="B2177" s="149"/>
      <c r="C2177" s="90"/>
      <c r="D2177" s="97"/>
      <c r="E2177" s="165"/>
      <c r="F2177" s="165"/>
      <c r="G2177" s="7"/>
    </row>
    <row r="2178" spans="1:10" ht="25.15" customHeight="1">
      <c r="A2178" s="39" t="s">
        <v>2806</v>
      </c>
      <c r="B2178" s="127"/>
      <c r="C2178" s="96" t="s">
        <v>2807</v>
      </c>
      <c r="D2178" s="97"/>
      <c r="E2178" s="165"/>
      <c r="F2178" s="165"/>
      <c r="G2178" s="165"/>
      <c r="I2178" s="2"/>
      <c r="J2178" s="2"/>
    </row>
    <row r="2179" spans="1:10" ht="25.15" customHeight="1">
      <c r="A2179" s="40" t="s">
        <v>2808</v>
      </c>
      <c r="B2179" s="149" t="s">
        <v>2809</v>
      </c>
      <c r="C2179" s="90" t="s">
        <v>2810</v>
      </c>
      <c r="D2179" s="97" t="s">
        <v>7</v>
      </c>
      <c r="E2179" s="165">
        <v>171.65</v>
      </c>
      <c r="F2179" s="165"/>
      <c r="G2179" s="7"/>
    </row>
    <row r="2180" spans="1:10" ht="25.15" customHeight="1">
      <c r="A2180" s="40"/>
      <c r="B2180" s="149"/>
      <c r="C2180" s="90"/>
      <c r="D2180" s="97"/>
      <c r="E2180" s="165"/>
      <c r="F2180" s="165"/>
      <c r="G2180" s="7"/>
    </row>
    <row r="2181" spans="1:10" ht="25.15" customHeight="1">
      <c r="A2181" s="38" t="s">
        <v>2811</v>
      </c>
      <c r="B2181" s="141"/>
      <c r="C2181" s="154" t="s">
        <v>2812</v>
      </c>
      <c r="D2181" s="155"/>
      <c r="E2181" s="166"/>
      <c r="F2181" s="105"/>
      <c r="G2181" s="105">
        <f>SUBTOTAL(9,G2182:G2189)</f>
        <v>0</v>
      </c>
    </row>
    <row r="2182" spans="1:10" ht="25.15" customHeight="1">
      <c r="A2182" s="39" t="s">
        <v>2813</v>
      </c>
      <c r="B2182" s="127"/>
      <c r="C2182" s="147" t="s">
        <v>2814</v>
      </c>
      <c r="D2182" s="149"/>
      <c r="E2182" s="167"/>
      <c r="F2182" s="165"/>
      <c r="G2182" s="165"/>
      <c r="I2182" s="2"/>
      <c r="J2182" s="2"/>
    </row>
    <row r="2183" spans="1:10" ht="35.1" customHeight="1">
      <c r="A2183" s="40" t="s">
        <v>2815</v>
      </c>
      <c r="B2183" s="149" t="s">
        <v>2736</v>
      </c>
      <c r="C2183" s="153" t="s">
        <v>2737</v>
      </c>
      <c r="D2183" s="149" t="s">
        <v>7</v>
      </c>
      <c r="E2183" s="167">
        <v>38</v>
      </c>
      <c r="F2183" s="165"/>
      <c r="G2183" s="7"/>
    </row>
    <row r="2184" spans="1:10" ht="35.1" customHeight="1">
      <c r="A2184" s="40" t="s">
        <v>2816</v>
      </c>
      <c r="B2184" s="149" t="s">
        <v>1030</v>
      </c>
      <c r="C2184" s="153" t="s">
        <v>2739</v>
      </c>
      <c r="D2184" s="149" t="s">
        <v>7</v>
      </c>
      <c r="E2184" s="167">
        <v>38</v>
      </c>
      <c r="F2184" s="165"/>
      <c r="G2184" s="7"/>
    </row>
    <row r="2185" spans="1:10" ht="35.1" customHeight="1">
      <c r="A2185" s="40" t="s">
        <v>2817</v>
      </c>
      <c r="B2185" s="149" t="s">
        <v>2741</v>
      </c>
      <c r="C2185" s="153" t="s">
        <v>2742</v>
      </c>
      <c r="D2185" s="149" t="s">
        <v>7</v>
      </c>
      <c r="E2185" s="167">
        <v>38</v>
      </c>
      <c r="F2185" s="165"/>
      <c r="G2185" s="7"/>
    </row>
    <row r="2186" spans="1:10" ht="25.15" customHeight="1">
      <c r="A2186" s="40"/>
      <c r="B2186" s="127"/>
      <c r="C2186" s="153"/>
      <c r="D2186" s="149"/>
      <c r="E2186" s="167"/>
      <c r="F2186" s="165"/>
      <c r="G2186" s="7"/>
    </row>
    <row r="2187" spans="1:10" ht="25.15" customHeight="1">
      <c r="A2187" s="39" t="s">
        <v>2818</v>
      </c>
      <c r="B2187" s="127"/>
      <c r="C2187" s="147" t="s">
        <v>2819</v>
      </c>
      <c r="D2187" s="149"/>
      <c r="E2187" s="167"/>
      <c r="F2187" s="165"/>
      <c r="G2187" s="165"/>
      <c r="I2187" s="2"/>
      <c r="J2187" s="2"/>
    </row>
    <row r="2188" spans="1:10" ht="35.1" customHeight="1">
      <c r="A2188" s="40" t="s">
        <v>2820</v>
      </c>
      <c r="B2188" s="149" t="s">
        <v>2821</v>
      </c>
      <c r="C2188" s="153" t="s">
        <v>2822</v>
      </c>
      <c r="D2188" s="149" t="s">
        <v>7</v>
      </c>
      <c r="E2188" s="167">
        <v>334.37</v>
      </c>
      <c r="F2188" s="165"/>
      <c r="G2188" s="7"/>
    </row>
    <row r="2189" spans="1:10" ht="25.15" customHeight="1">
      <c r="A2189" s="40"/>
      <c r="B2189" s="149"/>
      <c r="C2189" s="90"/>
      <c r="D2189" s="97"/>
      <c r="E2189" s="165"/>
      <c r="F2189" s="165"/>
      <c r="G2189" s="7"/>
    </row>
    <row r="2190" spans="1:10" ht="25.15" customHeight="1">
      <c r="A2190" s="38" t="s">
        <v>2823</v>
      </c>
      <c r="B2190" s="141"/>
      <c r="C2190" s="154" t="s">
        <v>40</v>
      </c>
      <c r="D2190" s="155"/>
      <c r="E2190" s="166"/>
      <c r="F2190" s="105"/>
      <c r="G2190" s="105">
        <f>SUBTOTAL(9,G2191:G2193)</f>
        <v>0</v>
      </c>
    </row>
    <row r="2191" spans="1:10" ht="35.1" customHeight="1">
      <c r="A2191" s="39" t="s">
        <v>2824</v>
      </c>
      <c r="B2191" s="127"/>
      <c r="C2191" s="147" t="s">
        <v>2825</v>
      </c>
      <c r="D2191" s="149"/>
      <c r="E2191" s="167"/>
      <c r="F2191" s="165"/>
      <c r="G2191" s="165"/>
      <c r="I2191" s="2"/>
      <c r="J2191" s="2"/>
    </row>
    <row r="2192" spans="1:10" ht="35.1" customHeight="1">
      <c r="A2192" s="40" t="s">
        <v>2826</v>
      </c>
      <c r="B2192" s="149" t="s">
        <v>797</v>
      </c>
      <c r="C2192" s="153" t="s">
        <v>798</v>
      </c>
      <c r="D2192" s="149" t="s">
        <v>7</v>
      </c>
      <c r="E2192" s="167">
        <v>38</v>
      </c>
      <c r="F2192" s="165"/>
      <c r="G2192" s="7"/>
    </row>
    <row r="2193" spans="1:10" ht="25.15" customHeight="1">
      <c r="A2193" s="40"/>
      <c r="B2193" s="127"/>
      <c r="C2193" s="153"/>
      <c r="D2193" s="149"/>
      <c r="E2193" s="167"/>
      <c r="F2193" s="165"/>
      <c r="G2193" s="7"/>
    </row>
    <row r="2194" spans="1:10" ht="25.15" customHeight="1">
      <c r="A2194" s="38" t="s">
        <v>2827</v>
      </c>
      <c r="B2194" s="141"/>
      <c r="C2194" s="154" t="s">
        <v>2828</v>
      </c>
      <c r="D2194" s="155"/>
      <c r="E2194" s="166"/>
      <c r="F2194" s="105"/>
      <c r="G2194" s="105">
        <f>SUBTOTAL(9,G2195:G2204)</f>
        <v>0</v>
      </c>
    </row>
    <row r="2195" spans="1:10" ht="25.15" customHeight="1">
      <c r="A2195" s="39" t="s">
        <v>2829</v>
      </c>
      <c r="B2195" s="127"/>
      <c r="C2195" s="98" t="s">
        <v>2830</v>
      </c>
      <c r="D2195" s="99"/>
      <c r="E2195" s="89"/>
      <c r="F2195" s="165"/>
      <c r="G2195" s="165"/>
      <c r="I2195" s="2"/>
      <c r="J2195" s="2"/>
    </row>
    <row r="2196" spans="1:10" ht="35.1" customHeight="1">
      <c r="A2196" s="40" t="s">
        <v>2831</v>
      </c>
      <c r="B2196" s="149" t="s">
        <v>859</v>
      </c>
      <c r="C2196" s="91" t="s">
        <v>2832</v>
      </c>
      <c r="D2196" s="163" t="s">
        <v>7</v>
      </c>
      <c r="E2196" s="165">
        <v>7.2</v>
      </c>
      <c r="F2196" s="165"/>
      <c r="G2196" s="7"/>
    </row>
    <row r="2197" spans="1:10" ht="35.1" customHeight="1">
      <c r="A2197" s="40" t="s">
        <v>2833</v>
      </c>
      <c r="B2197" s="149" t="s">
        <v>2834</v>
      </c>
      <c r="C2197" s="91" t="s">
        <v>2835</v>
      </c>
      <c r="D2197" s="163" t="s">
        <v>7</v>
      </c>
      <c r="E2197" s="165">
        <v>7.81</v>
      </c>
      <c r="F2197" s="165"/>
      <c r="G2197" s="7"/>
    </row>
    <row r="2198" spans="1:10" ht="25.15" customHeight="1">
      <c r="A2198" s="40"/>
      <c r="B2198" s="149"/>
      <c r="C2198" s="91"/>
      <c r="D2198" s="163"/>
      <c r="E2198" s="165"/>
      <c r="F2198" s="165"/>
      <c r="G2198" s="7"/>
    </row>
    <row r="2199" spans="1:10" ht="25.15" customHeight="1">
      <c r="A2199" s="39" t="s">
        <v>2836</v>
      </c>
      <c r="B2199" s="127"/>
      <c r="C2199" s="120" t="s">
        <v>2837</v>
      </c>
      <c r="D2199" s="101"/>
      <c r="E2199" s="165"/>
      <c r="F2199" s="165"/>
      <c r="G2199" s="165"/>
      <c r="I2199" s="2"/>
      <c r="J2199" s="2"/>
    </row>
    <row r="2200" spans="1:10" ht="25.15" customHeight="1">
      <c r="A2200" s="40" t="s">
        <v>2838</v>
      </c>
      <c r="B2200" s="149" t="s">
        <v>2646</v>
      </c>
      <c r="C2200" s="162" t="s">
        <v>2839</v>
      </c>
      <c r="D2200" s="101" t="s">
        <v>7</v>
      </c>
      <c r="E2200" s="165">
        <v>5.91</v>
      </c>
      <c r="F2200" s="165"/>
      <c r="G2200" s="7"/>
    </row>
    <row r="2201" spans="1:10" ht="25.15" customHeight="1">
      <c r="A2201" s="40"/>
      <c r="B2201" s="149"/>
      <c r="C2201" s="162"/>
      <c r="D2201" s="101"/>
      <c r="E2201" s="165"/>
      <c r="F2201" s="165"/>
      <c r="G2201" s="7"/>
    </row>
    <row r="2202" spans="1:10" ht="25.15" customHeight="1">
      <c r="A2202" s="39" t="s">
        <v>2840</v>
      </c>
      <c r="B2202" s="127"/>
      <c r="C2202" s="120" t="s">
        <v>2390</v>
      </c>
      <c r="D2202" s="101"/>
      <c r="E2202" s="165"/>
      <c r="F2202" s="165"/>
      <c r="G2202" s="165"/>
      <c r="I2202" s="2"/>
      <c r="J2202" s="2"/>
    </row>
    <row r="2203" spans="1:10" ht="35.1" customHeight="1">
      <c r="A2203" s="40" t="s">
        <v>2841</v>
      </c>
      <c r="B2203" s="149" t="s">
        <v>289</v>
      </c>
      <c r="C2203" s="162" t="s">
        <v>2842</v>
      </c>
      <c r="D2203" s="101" t="s">
        <v>7</v>
      </c>
      <c r="E2203" s="165">
        <v>12</v>
      </c>
      <c r="F2203" s="165"/>
      <c r="G2203" s="7"/>
    </row>
    <row r="2204" spans="1:10" ht="25.15" customHeight="1">
      <c r="A2204" s="40"/>
      <c r="B2204" s="149"/>
      <c r="C2204" s="162"/>
      <c r="D2204" s="101"/>
      <c r="E2204" s="165"/>
      <c r="F2204" s="106"/>
      <c r="G2204" s="7"/>
    </row>
    <row r="2205" spans="1:10" ht="25.15" customHeight="1">
      <c r="A2205" s="38" t="s">
        <v>2843</v>
      </c>
      <c r="B2205" s="141"/>
      <c r="C2205" s="154" t="s">
        <v>2844</v>
      </c>
      <c r="D2205" s="155"/>
      <c r="E2205" s="166"/>
      <c r="F2205" s="105"/>
      <c r="G2205" s="105">
        <f>SUBTOTAL(9,G2206:G2208)</f>
        <v>0</v>
      </c>
    </row>
    <row r="2206" spans="1:10" ht="25.15" customHeight="1">
      <c r="A2206" s="39" t="s">
        <v>2845</v>
      </c>
      <c r="B2206" s="149"/>
      <c r="C2206" s="120" t="s">
        <v>2846</v>
      </c>
      <c r="D2206" s="101"/>
      <c r="E2206" s="165"/>
      <c r="F2206" s="165"/>
      <c r="G2206" s="165"/>
      <c r="I2206" s="2"/>
      <c r="J2206" s="2"/>
    </row>
    <row r="2207" spans="1:10" ht="25.15" customHeight="1">
      <c r="A2207" s="40" t="s">
        <v>2847</v>
      </c>
      <c r="B2207" s="149" t="s">
        <v>859</v>
      </c>
      <c r="C2207" s="162" t="s">
        <v>2848</v>
      </c>
      <c r="D2207" s="101" t="s">
        <v>7</v>
      </c>
      <c r="E2207" s="165">
        <v>169.8</v>
      </c>
      <c r="F2207" s="165"/>
      <c r="G2207" s="7"/>
    </row>
    <row r="2208" spans="1:10" ht="25.15" customHeight="1">
      <c r="A2208" s="40"/>
      <c r="B2208" s="149"/>
      <c r="C2208" s="162"/>
      <c r="D2208" s="101"/>
      <c r="E2208" s="165"/>
      <c r="F2208" s="165"/>
      <c r="G2208" s="7"/>
    </row>
    <row r="2209" spans="1:10" ht="25.15" customHeight="1">
      <c r="A2209" s="38" t="s">
        <v>2849</v>
      </c>
      <c r="B2209" s="141"/>
      <c r="C2209" s="154" t="s">
        <v>2850</v>
      </c>
      <c r="D2209" s="155"/>
      <c r="E2209" s="166"/>
      <c r="F2209" s="105"/>
      <c r="G2209" s="105">
        <f>SUBTOTAL(9,G2210:G2212)</f>
        <v>0</v>
      </c>
    </row>
    <row r="2210" spans="1:10" ht="25.15" customHeight="1">
      <c r="A2210" s="39" t="s">
        <v>2851</v>
      </c>
      <c r="B2210" s="127"/>
      <c r="C2210" s="120" t="s">
        <v>2852</v>
      </c>
      <c r="D2210" s="101"/>
      <c r="E2210" s="165"/>
      <c r="F2210" s="165"/>
      <c r="G2210" s="165"/>
      <c r="I2210" s="2"/>
      <c r="J2210" s="2"/>
    </row>
    <row r="2211" spans="1:10" ht="25.15" customHeight="1">
      <c r="A2211" s="40" t="s">
        <v>2853</v>
      </c>
      <c r="B2211" s="149" t="s">
        <v>2854</v>
      </c>
      <c r="C2211" s="162" t="s">
        <v>2855</v>
      </c>
      <c r="D2211" s="101" t="s">
        <v>72</v>
      </c>
      <c r="E2211" s="165">
        <v>35.049999999999997</v>
      </c>
      <c r="F2211" s="165"/>
      <c r="G2211" s="7"/>
    </row>
    <row r="2212" spans="1:10" ht="25.15" customHeight="1">
      <c r="A2212" s="40"/>
      <c r="B2212" s="149"/>
      <c r="C2212" s="162"/>
      <c r="D2212" s="101"/>
      <c r="E2212" s="165"/>
      <c r="F2212" s="165"/>
      <c r="G2212" s="7"/>
    </row>
    <row r="2213" spans="1:10" ht="25.15" customHeight="1">
      <c r="A2213" s="38" t="s">
        <v>2856</v>
      </c>
      <c r="B2213" s="141"/>
      <c r="C2213" s="154" t="s">
        <v>2029</v>
      </c>
      <c r="D2213" s="155"/>
      <c r="E2213" s="166"/>
      <c r="F2213" s="105"/>
      <c r="G2213" s="105">
        <f>SUBTOTAL(9,G2214:G2216)</f>
        <v>0</v>
      </c>
    </row>
    <row r="2214" spans="1:10" ht="25.15" customHeight="1">
      <c r="A2214" s="39" t="s">
        <v>2857</v>
      </c>
      <c r="B2214" s="127"/>
      <c r="C2214" s="147" t="s">
        <v>278</v>
      </c>
      <c r="D2214" s="149"/>
      <c r="E2214" s="167"/>
      <c r="F2214" s="165"/>
      <c r="G2214" s="165"/>
      <c r="I2214" s="2"/>
      <c r="J2214" s="2"/>
    </row>
    <row r="2215" spans="1:10" ht="25.15" customHeight="1">
      <c r="A2215" s="40" t="s">
        <v>2858</v>
      </c>
      <c r="B2215" s="149" t="s">
        <v>280</v>
      </c>
      <c r="C2215" s="162" t="s">
        <v>281</v>
      </c>
      <c r="D2215" s="163" t="s">
        <v>7</v>
      </c>
      <c r="E2215" s="167">
        <v>334.8</v>
      </c>
      <c r="F2215" s="165"/>
      <c r="G2215" s="7"/>
    </row>
    <row r="2216" spans="1:10" ht="25.15" customHeight="1">
      <c r="A2216" s="202"/>
      <c r="B2216" s="157"/>
      <c r="C2216" s="158"/>
      <c r="D2216" s="159"/>
      <c r="E2216" s="15"/>
      <c r="F2216" s="8"/>
      <c r="G2216" s="8"/>
    </row>
    <row r="2217" spans="1:10" s="3" customFormat="1" ht="25.15" customHeight="1">
      <c r="A2217" s="200" t="s">
        <v>2859</v>
      </c>
      <c r="B2217" s="142"/>
      <c r="C2217" s="143" t="s">
        <v>2860</v>
      </c>
      <c r="D2217" s="4"/>
      <c r="E2217" s="18"/>
      <c r="F2217" s="18"/>
      <c r="G2217" s="18">
        <f>SUBTOTAL(9,G2218:G2313)</f>
        <v>0</v>
      </c>
    </row>
    <row r="2218" spans="1:10" ht="25.15" customHeight="1">
      <c r="A2218" s="38" t="s">
        <v>2861</v>
      </c>
      <c r="B2218" s="141"/>
      <c r="C2218" s="154" t="s">
        <v>542</v>
      </c>
      <c r="D2218" s="155"/>
      <c r="E2218" s="187"/>
      <c r="F2218" s="105"/>
      <c r="G2218" s="105">
        <f>SUBTOTAL(9,G2219:G2221)</f>
        <v>0</v>
      </c>
    </row>
    <row r="2219" spans="1:10" ht="25.15" customHeight="1">
      <c r="A2219" s="39" t="s">
        <v>2862</v>
      </c>
      <c r="B2219" s="149"/>
      <c r="C2219" s="147" t="s">
        <v>1916</v>
      </c>
      <c r="D2219" s="149"/>
      <c r="E2219" s="188"/>
      <c r="F2219" s="165"/>
      <c r="G2219" s="165"/>
      <c r="I2219" s="2"/>
      <c r="J2219" s="2"/>
    </row>
    <row r="2220" spans="1:10" ht="25.15" customHeight="1">
      <c r="A2220" s="40" t="s">
        <v>2863</v>
      </c>
      <c r="B2220" s="149" t="s">
        <v>11</v>
      </c>
      <c r="C2220" s="153" t="s">
        <v>1918</v>
      </c>
      <c r="D2220" s="149" t="s">
        <v>7</v>
      </c>
      <c r="E2220" s="188">
        <v>117.37</v>
      </c>
      <c r="F2220" s="165"/>
      <c r="G2220" s="7"/>
    </row>
    <row r="2221" spans="1:10" ht="25.15" customHeight="1">
      <c r="A2221" s="40" t="s">
        <v>2864</v>
      </c>
      <c r="B2221" s="149"/>
      <c r="C2221" s="153"/>
      <c r="D2221" s="149"/>
      <c r="E2221" s="188"/>
      <c r="F2221" s="165"/>
      <c r="G2221" s="7"/>
    </row>
    <row r="2222" spans="1:10" ht="25.15" customHeight="1">
      <c r="A2222" s="38" t="s">
        <v>2865</v>
      </c>
      <c r="B2222" s="141"/>
      <c r="C2222" s="154" t="s">
        <v>1920</v>
      </c>
      <c r="D2222" s="155"/>
      <c r="E2222" s="187"/>
      <c r="F2222" s="105"/>
      <c r="G2222" s="105">
        <f>SUBTOTAL(9,G2223:G2243)</f>
        <v>0</v>
      </c>
    </row>
    <row r="2223" spans="1:10" ht="25.15" customHeight="1">
      <c r="A2223" s="39" t="s">
        <v>2866</v>
      </c>
      <c r="B2223" s="87"/>
      <c r="C2223" s="120" t="s">
        <v>329</v>
      </c>
      <c r="D2223" s="149"/>
      <c r="E2223" s="188"/>
      <c r="F2223" s="165"/>
      <c r="G2223" s="165"/>
      <c r="I2223" s="2"/>
      <c r="J2223" s="2"/>
    </row>
    <row r="2224" spans="1:10" ht="25.15" customHeight="1">
      <c r="A2224" s="40" t="s">
        <v>2867</v>
      </c>
      <c r="B2224" s="149" t="s">
        <v>573</v>
      </c>
      <c r="C2224" s="162" t="s">
        <v>574</v>
      </c>
      <c r="D2224" s="163" t="s">
        <v>48</v>
      </c>
      <c r="E2224" s="188">
        <v>26.33</v>
      </c>
      <c r="F2224" s="165"/>
      <c r="G2224" s="7"/>
    </row>
    <row r="2225" spans="1:10" ht="25.15" customHeight="1">
      <c r="A2225" s="40" t="s">
        <v>2868</v>
      </c>
      <c r="B2225" s="149" t="s">
        <v>576</v>
      </c>
      <c r="C2225" s="162" t="s">
        <v>577</v>
      </c>
      <c r="D2225" s="163" t="s">
        <v>7</v>
      </c>
      <c r="E2225" s="188">
        <v>17.55</v>
      </c>
      <c r="F2225" s="165"/>
      <c r="G2225" s="7"/>
    </row>
    <row r="2226" spans="1:10" ht="25.15" customHeight="1">
      <c r="A2226" s="40" t="s">
        <v>2869</v>
      </c>
      <c r="B2226" s="149" t="s">
        <v>579</v>
      </c>
      <c r="C2226" s="162" t="s">
        <v>580</v>
      </c>
      <c r="D2226" s="163" t="s">
        <v>48</v>
      </c>
      <c r="E2226" s="188">
        <v>0.88</v>
      </c>
      <c r="F2226" s="165"/>
      <c r="G2226" s="7"/>
    </row>
    <row r="2227" spans="1:10" ht="25.15" customHeight="1">
      <c r="A2227" s="40" t="s">
        <v>2870</v>
      </c>
      <c r="B2227" s="149" t="s">
        <v>582</v>
      </c>
      <c r="C2227" s="162" t="s">
        <v>583</v>
      </c>
      <c r="D2227" s="163" t="s">
        <v>7</v>
      </c>
      <c r="E2227" s="188">
        <v>16.12</v>
      </c>
      <c r="F2227" s="165"/>
      <c r="G2227" s="7"/>
    </row>
    <row r="2228" spans="1:10" ht="25.15" customHeight="1">
      <c r="A2228" s="40" t="s">
        <v>2871</v>
      </c>
      <c r="B2228" s="149" t="s">
        <v>585</v>
      </c>
      <c r="C2228" s="162" t="s">
        <v>586</v>
      </c>
      <c r="D2228" s="163" t="s">
        <v>7</v>
      </c>
      <c r="E2228" s="188">
        <v>16.12</v>
      </c>
      <c r="F2228" s="165"/>
      <c r="G2228" s="7"/>
    </row>
    <row r="2229" spans="1:10" ht="25.15" customHeight="1">
      <c r="A2229" s="40" t="s">
        <v>2872</v>
      </c>
      <c r="B2229" s="149" t="s">
        <v>588</v>
      </c>
      <c r="C2229" s="162" t="s">
        <v>589</v>
      </c>
      <c r="D2229" s="163" t="s">
        <v>590</v>
      </c>
      <c r="E2229" s="188">
        <v>531</v>
      </c>
      <c r="F2229" s="165"/>
      <c r="G2229" s="7"/>
    </row>
    <row r="2230" spans="1:10" ht="25.15" customHeight="1">
      <c r="A2230" s="40" t="s">
        <v>2873</v>
      </c>
      <c r="B2230" s="149" t="s">
        <v>592</v>
      </c>
      <c r="C2230" s="162" t="s">
        <v>593</v>
      </c>
      <c r="D2230" s="163" t="s">
        <v>590</v>
      </c>
      <c r="E2230" s="188">
        <v>2</v>
      </c>
      <c r="F2230" s="165"/>
      <c r="G2230" s="7"/>
    </row>
    <row r="2231" spans="1:10" ht="25.15" customHeight="1">
      <c r="A2231" s="40" t="s">
        <v>2874</v>
      </c>
      <c r="B2231" s="149" t="s">
        <v>595</v>
      </c>
      <c r="C2231" s="162" t="s">
        <v>596</v>
      </c>
      <c r="D2231" s="163" t="s">
        <v>48</v>
      </c>
      <c r="E2231" s="188">
        <v>7.25</v>
      </c>
      <c r="F2231" s="165"/>
      <c r="G2231" s="7"/>
    </row>
    <row r="2232" spans="1:10" ht="25.15" customHeight="1">
      <c r="A2232" s="40" t="s">
        <v>2875</v>
      </c>
      <c r="B2232" s="149" t="s">
        <v>598</v>
      </c>
      <c r="C2232" s="162" t="s">
        <v>599</v>
      </c>
      <c r="D2232" s="163" t="s">
        <v>48</v>
      </c>
      <c r="E2232" s="188">
        <v>19.079999999999998</v>
      </c>
      <c r="F2232" s="165"/>
      <c r="G2232" s="7"/>
    </row>
    <row r="2233" spans="1:10" ht="25.15" customHeight="1">
      <c r="A2233" s="40" t="s">
        <v>2876</v>
      </c>
      <c r="B2233" s="149" t="s">
        <v>601</v>
      </c>
      <c r="C2233" s="162" t="s">
        <v>602</v>
      </c>
      <c r="D2233" s="163" t="s">
        <v>7</v>
      </c>
      <c r="E2233" s="188">
        <v>17.12</v>
      </c>
      <c r="F2233" s="165"/>
      <c r="G2233" s="7"/>
    </row>
    <row r="2234" spans="1:10" ht="25.15" customHeight="1">
      <c r="A2234" s="40" t="s">
        <v>2877</v>
      </c>
      <c r="B2234" s="149">
        <v>72897</v>
      </c>
      <c r="C2234" s="162" t="s">
        <v>568</v>
      </c>
      <c r="D2234" s="163" t="s">
        <v>48</v>
      </c>
      <c r="E2234" s="188">
        <v>7.25</v>
      </c>
      <c r="F2234" s="165"/>
      <c r="G2234" s="7"/>
    </row>
    <row r="2235" spans="1:10" ht="35.1" customHeight="1">
      <c r="A2235" s="40" t="s">
        <v>2878</v>
      </c>
      <c r="B2235" s="149" t="s">
        <v>3360</v>
      </c>
      <c r="C2235" s="162" t="s">
        <v>3785</v>
      </c>
      <c r="D2235" s="163" t="s">
        <v>1934</v>
      </c>
      <c r="E2235" s="188">
        <v>145</v>
      </c>
      <c r="F2235" s="165"/>
      <c r="G2235" s="7"/>
    </row>
    <row r="2236" spans="1:10" ht="25.15" customHeight="1">
      <c r="A2236" s="40" t="s">
        <v>2864</v>
      </c>
      <c r="B2236" s="149"/>
      <c r="C2236" s="153"/>
      <c r="D2236" s="149"/>
      <c r="E2236" s="188"/>
      <c r="F2236" s="165"/>
      <c r="G2236" s="7"/>
    </row>
    <row r="2237" spans="1:10" ht="25.15" customHeight="1">
      <c r="A2237" s="39" t="s">
        <v>2879</v>
      </c>
      <c r="B2237" s="87"/>
      <c r="C2237" s="120" t="s">
        <v>334</v>
      </c>
      <c r="D2237" s="149"/>
      <c r="E2237" s="188"/>
      <c r="F2237" s="165"/>
      <c r="G2237" s="165"/>
      <c r="I2237" s="2"/>
      <c r="J2237" s="2"/>
    </row>
    <row r="2238" spans="1:10" ht="25.15" customHeight="1">
      <c r="A2238" s="40" t="s">
        <v>2880</v>
      </c>
      <c r="B2238" s="149" t="s">
        <v>609</v>
      </c>
      <c r="C2238" s="153" t="s">
        <v>610</v>
      </c>
      <c r="D2238" s="163" t="s">
        <v>7</v>
      </c>
      <c r="E2238" s="172">
        <v>15.12</v>
      </c>
      <c r="F2238" s="165"/>
      <c r="G2238" s="7"/>
    </row>
    <row r="2239" spans="1:10" ht="25.15" customHeight="1">
      <c r="A2239" s="40" t="s">
        <v>2881</v>
      </c>
      <c r="B2239" s="149" t="s">
        <v>620</v>
      </c>
      <c r="C2239" s="153" t="s">
        <v>621</v>
      </c>
      <c r="D2239" s="163" t="s">
        <v>7</v>
      </c>
      <c r="E2239" s="172">
        <v>100.42</v>
      </c>
      <c r="F2239" s="165"/>
      <c r="G2239" s="7"/>
    </row>
    <row r="2240" spans="1:10" ht="25.15" customHeight="1">
      <c r="A2240" s="40" t="s">
        <v>2882</v>
      </c>
      <c r="B2240" s="149" t="s">
        <v>595</v>
      </c>
      <c r="C2240" s="153" t="s">
        <v>613</v>
      </c>
      <c r="D2240" s="163" t="s">
        <v>48</v>
      </c>
      <c r="E2240" s="172">
        <v>11.57</v>
      </c>
      <c r="F2240" s="165"/>
      <c r="G2240" s="7"/>
    </row>
    <row r="2241" spans="1:10" ht="25.15" customHeight="1">
      <c r="A2241" s="40" t="s">
        <v>2883</v>
      </c>
      <c r="B2241" s="149" t="s">
        <v>588</v>
      </c>
      <c r="C2241" s="153" t="s">
        <v>589</v>
      </c>
      <c r="D2241" s="163" t="s">
        <v>590</v>
      </c>
      <c r="E2241" s="172">
        <v>769</v>
      </c>
      <c r="F2241" s="165"/>
      <c r="G2241" s="7"/>
    </row>
    <row r="2242" spans="1:10" ht="25.15" customHeight="1">
      <c r="A2242" s="40" t="s">
        <v>2884</v>
      </c>
      <c r="B2242" s="149" t="s">
        <v>592</v>
      </c>
      <c r="C2242" s="153" t="s">
        <v>593</v>
      </c>
      <c r="D2242" s="163" t="s">
        <v>590</v>
      </c>
      <c r="E2242" s="172">
        <v>79</v>
      </c>
      <c r="F2242" s="165"/>
      <c r="G2242" s="7"/>
    </row>
    <row r="2243" spans="1:10" ht="25.15" customHeight="1">
      <c r="A2243" s="40" t="s">
        <v>2864</v>
      </c>
      <c r="B2243" s="149"/>
      <c r="C2243" s="162"/>
      <c r="D2243" s="163"/>
      <c r="E2243" s="172"/>
      <c r="F2243" s="165"/>
      <c r="G2243" s="7"/>
    </row>
    <row r="2244" spans="1:10" ht="25.15" customHeight="1">
      <c r="A2244" s="38" t="s">
        <v>2885</v>
      </c>
      <c r="B2244" s="141"/>
      <c r="C2244" s="154" t="s">
        <v>1942</v>
      </c>
      <c r="D2244" s="155"/>
      <c r="E2244" s="187"/>
      <c r="F2244" s="105"/>
      <c r="G2244" s="105">
        <f>SUBTOTAL(9,G2245:G2259)</f>
        <v>0</v>
      </c>
    </row>
    <row r="2245" spans="1:10" ht="25.15" customHeight="1">
      <c r="A2245" s="39" t="s">
        <v>2886</v>
      </c>
      <c r="B2245" s="127"/>
      <c r="C2245" s="147" t="s">
        <v>663</v>
      </c>
      <c r="D2245" s="149"/>
      <c r="E2245" s="188"/>
      <c r="F2245" s="165"/>
      <c r="G2245" s="165"/>
      <c r="I2245" s="2"/>
      <c r="J2245" s="2"/>
    </row>
    <row r="2246" spans="1:10" ht="25.15" customHeight="1">
      <c r="A2246" s="40" t="s">
        <v>2887</v>
      </c>
      <c r="B2246" s="149" t="s">
        <v>665</v>
      </c>
      <c r="C2246" s="153" t="s">
        <v>666</v>
      </c>
      <c r="D2246" s="163" t="s">
        <v>590</v>
      </c>
      <c r="E2246" s="172">
        <v>2068.64</v>
      </c>
      <c r="F2246" s="165"/>
      <c r="G2246" s="7"/>
    </row>
    <row r="2247" spans="1:10" ht="25.15" customHeight="1">
      <c r="A2247" s="39" t="s">
        <v>2864</v>
      </c>
      <c r="B2247" s="127"/>
      <c r="C2247" s="147"/>
      <c r="D2247" s="149"/>
      <c r="E2247" s="188"/>
      <c r="F2247" s="165"/>
      <c r="G2247" s="7"/>
    </row>
    <row r="2248" spans="1:10" ht="25.15" customHeight="1">
      <c r="A2248" s="39" t="s">
        <v>2888</v>
      </c>
      <c r="B2248" s="127"/>
      <c r="C2248" s="147" t="s">
        <v>668</v>
      </c>
      <c r="D2248" s="149"/>
      <c r="E2248" s="188"/>
      <c r="F2248" s="165"/>
      <c r="G2248" s="165"/>
      <c r="I2248" s="2"/>
      <c r="J2248" s="2"/>
    </row>
    <row r="2249" spans="1:10" ht="35.1" customHeight="1">
      <c r="A2249" s="40" t="s">
        <v>2889</v>
      </c>
      <c r="B2249" s="149" t="s">
        <v>670</v>
      </c>
      <c r="C2249" s="91" t="s">
        <v>1947</v>
      </c>
      <c r="D2249" s="150" t="s">
        <v>7</v>
      </c>
      <c r="E2249" s="188">
        <v>56.39</v>
      </c>
      <c r="F2249" s="165"/>
      <c r="G2249" s="7"/>
    </row>
    <row r="2250" spans="1:10" ht="25.15" customHeight="1">
      <c r="A2250" s="39" t="s">
        <v>2864</v>
      </c>
      <c r="B2250" s="127"/>
      <c r="C2250" s="91"/>
      <c r="D2250" s="150"/>
      <c r="E2250" s="188"/>
      <c r="F2250" s="165"/>
      <c r="G2250" s="7"/>
    </row>
    <row r="2251" spans="1:10" ht="25.15" customHeight="1">
      <c r="A2251" s="39" t="s">
        <v>2890</v>
      </c>
      <c r="B2251" s="127"/>
      <c r="C2251" s="147" t="s">
        <v>673</v>
      </c>
      <c r="D2251" s="149"/>
      <c r="E2251" s="188"/>
      <c r="F2251" s="165"/>
      <c r="G2251" s="165"/>
      <c r="I2251" s="2"/>
      <c r="J2251" s="2"/>
    </row>
    <row r="2252" spans="1:10" ht="35.1" customHeight="1">
      <c r="A2252" s="40" t="s">
        <v>2891</v>
      </c>
      <c r="B2252" s="149" t="s">
        <v>675</v>
      </c>
      <c r="C2252" s="91" t="s">
        <v>2892</v>
      </c>
      <c r="D2252" s="150" t="s">
        <v>72</v>
      </c>
      <c r="E2252" s="188">
        <v>9.5500000000000007</v>
      </c>
      <c r="F2252" s="165"/>
      <c r="G2252" s="7"/>
    </row>
    <row r="2253" spans="1:10" ht="25.15" customHeight="1">
      <c r="A2253" s="39" t="s">
        <v>2864</v>
      </c>
      <c r="B2253" s="127"/>
      <c r="C2253" s="91"/>
      <c r="D2253" s="150"/>
      <c r="E2253" s="188"/>
      <c r="F2253" s="165"/>
      <c r="G2253" s="7"/>
    </row>
    <row r="2254" spans="1:10" ht="25.15" customHeight="1">
      <c r="A2254" s="39" t="s">
        <v>2893</v>
      </c>
      <c r="B2254" s="127"/>
      <c r="C2254" s="147" t="s">
        <v>683</v>
      </c>
      <c r="D2254" s="149"/>
      <c r="E2254" s="188"/>
      <c r="F2254" s="165"/>
      <c r="G2254" s="165"/>
      <c r="I2254" s="2"/>
      <c r="J2254" s="2"/>
    </row>
    <row r="2255" spans="1:10" ht="91.5" customHeight="1">
      <c r="A2255" s="40" t="s">
        <v>2894</v>
      </c>
      <c r="B2255" s="149" t="s">
        <v>289</v>
      </c>
      <c r="C2255" s="91" t="s">
        <v>685</v>
      </c>
      <c r="D2255" s="150" t="s">
        <v>7</v>
      </c>
      <c r="E2255" s="188">
        <v>63.1</v>
      </c>
      <c r="F2255" s="165"/>
      <c r="G2255" s="7"/>
    </row>
    <row r="2256" spans="1:10" ht="25.15" customHeight="1">
      <c r="A2256" s="39" t="s">
        <v>2864</v>
      </c>
      <c r="B2256" s="127"/>
      <c r="C2256" s="147"/>
      <c r="D2256" s="149"/>
      <c r="E2256" s="188"/>
      <c r="F2256" s="165"/>
      <c r="G2256" s="7"/>
    </row>
    <row r="2257" spans="1:10" ht="25.15" customHeight="1">
      <c r="A2257" s="39" t="s">
        <v>2895</v>
      </c>
      <c r="B2257" s="127"/>
      <c r="C2257" s="147" t="s">
        <v>1953</v>
      </c>
      <c r="D2257" s="149"/>
      <c r="E2257" s="188"/>
      <c r="F2257" s="165"/>
      <c r="G2257" s="165"/>
      <c r="I2257" s="2"/>
      <c r="J2257" s="2"/>
    </row>
    <row r="2258" spans="1:10" ht="35.1" customHeight="1">
      <c r="A2258" s="40" t="s">
        <v>2896</v>
      </c>
      <c r="B2258" s="149" t="s">
        <v>289</v>
      </c>
      <c r="C2258" s="162" t="s">
        <v>985</v>
      </c>
      <c r="D2258" s="150" t="s">
        <v>7</v>
      </c>
      <c r="E2258" s="172">
        <v>135.21</v>
      </c>
      <c r="F2258" s="165"/>
      <c r="G2258" s="7"/>
    </row>
    <row r="2259" spans="1:10" ht="25.15" customHeight="1">
      <c r="A2259" s="40" t="s">
        <v>2864</v>
      </c>
      <c r="B2259" s="149"/>
      <c r="C2259" s="153"/>
      <c r="D2259" s="149"/>
      <c r="E2259" s="188"/>
      <c r="F2259" s="165"/>
      <c r="G2259" s="7"/>
    </row>
    <row r="2260" spans="1:10" ht="25.15" customHeight="1">
      <c r="A2260" s="38" t="s">
        <v>2897</v>
      </c>
      <c r="B2260" s="141"/>
      <c r="C2260" s="154" t="s">
        <v>702</v>
      </c>
      <c r="D2260" s="155"/>
      <c r="E2260" s="187"/>
      <c r="F2260" s="105"/>
      <c r="G2260" s="105">
        <f>SUBTOTAL(9,G2261:G2263)</f>
        <v>0</v>
      </c>
    </row>
    <row r="2261" spans="1:10" ht="25.15" customHeight="1">
      <c r="A2261" s="39" t="s">
        <v>2898</v>
      </c>
      <c r="B2261" s="127"/>
      <c r="C2261" s="92" t="s">
        <v>704</v>
      </c>
      <c r="D2261" s="93"/>
      <c r="E2261" s="189"/>
      <c r="F2261" s="165"/>
      <c r="G2261" s="165"/>
      <c r="I2261" s="2"/>
      <c r="J2261" s="2"/>
    </row>
    <row r="2262" spans="1:10" ht="51.75" customHeight="1">
      <c r="A2262" s="40" t="s">
        <v>2899</v>
      </c>
      <c r="B2262" s="149" t="s">
        <v>706</v>
      </c>
      <c r="C2262" s="94" t="s">
        <v>707</v>
      </c>
      <c r="D2262" s="95" t="s">
        <v>7</v>
      </c>
      <c r="E2262" s="172">
        <v>63.06</v>
      </c>
      <c r="F2262" s="165"/>
      <c r="G2262" s="7"/>
    </row>
    <row r="2263" spans="1:10" ht="25.15" customHeight="1">
      <c r="A2263" s="40" t="s">
        <v>2864</v>
      </c>
      <c r="B2263" s="149"/>
      <c r="C2263" s="153"/>
      <c r="D2263" s="149"/>
      <c r="E2263" s="188"/>
      <c r="F2263" s="165"/>
      <c r="G2263" s="7"/>
    </row>
    <row r="2264" spans="1:10" ht="25.15" customHeight="1">
      <c r="A2264" s="38" t="s">
        <v>2900</v>
      </c>
      <c r="B2264" s="141"/>
      <c r="C2264" s="154" t="s">
        <v>722</v>
      </c>
      <c r="D2264" s="155"/>
      <c r="E2264" s="187"/>
      <c r="F2264" s="105"/>
      <c r="G2264" s="105">
        <f>SUBTOTAL(9,G2265:G2275)</f>
        <v>0</v>
      </c>
    </row>
    <row r="2265" spans="1:10" ht="25.15" customHeight="1">
      <c r="A2265" s="39" t="s">
        <v>2901</v>
      </c>
      <c r="B2265" s="127"/>
      <c r="C2265" s="96" t="s">
        <v>724</v>
      </c>
      <c r="D2265" s="97"/>
      <c r="E2265" s="172"/>
      <c r="F2265" s="165"/>
      <c r="G2265" s="165"/>
      <c r="I2265" s="2"/>
      <c r="J2265" s="2"/>
    </row>
    <row r="2266" spans="1:10" ht="84.75" customHeight="1">
      <c r="A2266" s="40" t="s">
        <v>2902</v>
      </c>
      <c r="B2266" s="149" t="s">
        <v>2756</v>
      </c>
      <c r="C2266" s="91" t="s">
        <v>726</v>
      </c>
      <c r="D2266" s="95" t="s">
        <v>7</v>
      </c>
      <c r="E2266" s="172">
        <v>126.11</v>
      </c>
      <c r="F2266" s="165"/>
      <c r="G2266" s="7"/>
    </row>
    <row r="2267" spans="1:10" ht="84.75" customHeight="1">
      <c r="A2267" s="40" t="s">
        <v>2903</v>
      </c>
      <c r="B2267" s="149" t="s">
        <v>728</v>
      </c>
      <c r="C2267" s="91" t="s">
        <v>729</v>
      </c>
      <c r="D2267" s="95" t="s">
        <v>7</v>
      </c>
      <c r="E2267" s="172">
        <v>126.11</v>
      </c>
      <c r="F2267" s="165"/>
      <c r="G2267" s="7"/>
    </row>
    <row r="2268" spans="1:10" ht="25.15" customHeight="1">
      <c r="A2268" s="39" t="s">
        <v>2864</v>
      </c>
      <c r="B2268" s="127"/>
      <c r="C2268" s="162"/>
      <c r="D2268" s="163"/>
      <c r="E2268" s="172"/>
      <c r="F2268" s="165"/>
      <c r="G2268" s="7"/>
    </row>
    <row r="2269" spans="1:10" ht="25.15" customHeight="1">
      <c r="A2269" s="39" t="s">
        <v>2904</v>
      </c>
      <c r="B2269" s="127"/>
      <c r="C2269" s="96" t="s">
        <v>1967</v>
      </c>
      <c r="D2269" s="97"/>
      <c r="E2269" s="172"/>
      <c r="F2269" s="165"/>
      <c r="G2269" s="165"/>
      <c r="I2269" s="2"/>
      <c r="J2269" s="2"/>
    </row>
    <row r="2270" spans="1:10" ht="35.1" customHeight="1">
      <c r="A2270" s="40" t="s">
        <v>2905</v>
      </c>
      <c r="B2270" s="149" t="s">
        <v>752</v>
      </c>
      <c r="C2270" s="91" t="s">
        <v>753</v>
      </c>
      <c r="D2270" s="150" t="s">
        <v>7</v>
      </c>
      <c r="E2270" s="172">
        <v>30.2</v>
      </c>
      <c r="F2270" s="165"/>
      <c r="G2270" s="7"/>
    </row>
    <row r="2271" spans="1:10" ht="25.15" customHeight="1">
      <c r="A2271" s="39" t="s">
        <v>2864</v>
      </c>
      <c r="B2271" s="127"/>
      <c r="C2271" s="91"/>
      <c r="D2271" s="150"/>
      <c r="E2271" s="172"/>
      <c r="F2271" s="165"/>
      <c r="G2271" s="7"/>
    </row>
    <row r="2272" spans="1:10" ht="25.15" customHeight="1">
      <c r="A2272" s="39" t="s">
        <v>2906</v>
      </c>
      <c r="B2272" s="127"/>
      <c r="C2272" s="96" t="s">
        <v>1970</v>
      </c>
      <c r="D2272" s="97"/>
      <c r="E2272" s="172"/>
      <c r="F2272" s="165"/>
      <c r="G2272" s="165"/>
      <c r="I2272" s="2"/>
      <c r="J2272" s="2"/>
    </row>
    <row r="2273" spans="1:10" ht="35.1" customHeight="1">
      <c r="A2273" s="40" t="s">
        <v>2907</v>
      </c>
      <c r="B2273" s="149" t="s">
        <v>733</v>
      </c>
      <c r="C2273" s="91" t="s">
        <v>1972</v>
      </c>
      <c r="D2273" s="150" t="s">
        <v>7</v>
      </c>
      <c r="E2273" s="172">
        <v>63.06</v>
      </c>
      <c r="F2273" s="165"/>
      <c r="G2273" s="7"/>
    </row>
    <row r="2274" spans="1:10" ht="45" customHeight="1">
      <c r="A2274" s="40" t="s">
        <v>2908</v>
      </c>
      <c r="B2274" s="149" t="s">
        <v>733</v>
      </c>
      <c r="C2274" s="91" t="s">
        <v>1974</v>
      </c>
      <c r="D2274" s="150" t="s">
        <v>7</v>
      </c>
      <c r="E2274" s="172">
        <v>63.06</v>
      </c>
      <c r="F2274" s="165"/>
      <c r="G2274" s="7"/>
    </row>
    <row r="2275" spans="1:10" ht="25.15" customHeight="1">
      <c r="A2275" s="40" t="s">
        <v>2864</v>
      </c>
      <c r="B2275" s="149"/>
      <c r="C2275" s="153"/>
      <c r="D2275" s="149"/>
      <c r="E2275" s="188"/>
      <c r="F2275" s="165"/>
      <c r="G2275" s="7"/>
    </row>
    <row r="2276" spans="1:10" ht="25.15" customHeight="1">
      <c r="A2276" s="38" t="s">
        <v>2909</v>
      </c>
      <c r="B2276" s="141"/>
      <c r="C2276" s="154" t="s">
        <v>40</v>
      </c>
      <c r="D2276" s="155"/>
      <c r="E2276" s="187"/>
      <c r="F2276" s="105"/>
      <c r="G2276" s="105">
        <f>SUBTOTAL(9,G2277:G2283)</f>
        <v>0</v>
      </c>
    </row>
    <row r="2277" spans="1:10" ht="25.15" customHeight="1">
      <c r="A2277" s="39" t="s">
        <v>2910</v>
      </c>
      <c r="B2277" s="127"/>
      <c r="C2277" s="96" t="s">
        <v>1977</v>
      </c>
      <c r="D2277" s="97"/>
      <c r="E2277" s="172"/>
      <c r="F2277" s="106"/>
      <c r="G2277" s="165"/>
      <c r="I2277" s="2"/>
      <c r="J2277" s="2"/>
    </row>
    <row r="2278" spans="1:10" ht="25.15" customHeight="1">
      <c r="A2278" s="40">
        <v>120600101</v>
      </c>
      <c r="B2278" s="190" t="s">
        <v>1979</v>
      </c>
      <c r="C2278" s="103" t="s">
        <v>1980</v>
      </c>
      <c r="D2278" s="104" t="s">
        <v>48</v>
      </c>
      <c r="E2278" s="191">
        <v>18.48</v>
      </c>
      <c r="F2278" s="107"/>
      <c r="G2278" s="7"/>
    </row>
    <row r="2279" spans="1:10" ht="35.1" customHeight="1">
      <c r="A2279" s="40" t="s">
        <v>2911</v>
      </c>
      <c r="B2279" s="149" t="s">
        <v>1982</v>
      </c>
      <c r="C2279" s="91" t="s">
        <v>2912</v>
      </c>
      <c r="D2279" s="150" t="s">
        <v>7</v>
      </c>
      <c r="E2279" s="172">
        <v>18.48</v>
      </c>
      <c r="F2279" s="165"/>
      <c r="G2279" s="7"/>
    </row>
    <row r="2280" spans="1:10" ht="25.15" customHeight="1">
      <c r="A2280" s="39" t="s">
        <v>2864</v>
      </c>
      <c r="B2280" s="127"/>
      <c r="C2280" s="162"/>
      <c r="D2280" s="163"/>
      <c r="E2280" s="172"/>
      <c r="F2280" s="165"/>
      <c r="G2280" s="7"/>
    </row>
    <row r="2281" spans="1:10" ht="25.15" customHeight="1">
      <c r="A2281" s="39" t="s">
        <v>2913</v>
      </c>
      <c r="B2281" s="127"/>
      <c r="C2281" s="96" t="s">
        <v>1985</v>
      </c>
      <c r="D2281" s="163"/>
      <c r="E2281" s="172"/>
      <c r="F2281" s="165"/>
      <c r="G2281" s="165"/>
      <c r="I2281" s="2"/>
      <c r="J2281" s="2"/>
    </row>
    <row r="2282" spans="1:10" ht="35.1" customHeight="1">
      <c r="A2282" s="40" t="s">
        <v>2914</v>
      </c>
      <c r="B2282" s="149" t="s">
        <v>755</v>
      </c>
      <c r="C2282" s="91" t="s">
        <v>1987</v>
      </c>
      <c r="D2282" s="150" t="s">
        <v>7</v>
      </c>
      <c r="E2282" s="172">
        <v>17.96</v>
      </c>
      <c r="F2282" s="165"/>
      <c r="G2282" s="7"/>
    </row>
    <row r="2283" spans="1:10" ht="25.15" customHeight="1">
      <c r="A2283" s="39" t="s">
        <v>2864</v>
      </c>
      <c r="B2283" s="127"/>
      <c r="C2283" s="91"/>
      <c r="D2283" s="150"/>
      <c r="E2283" s="172"/>
      <c r="F2283" s="165"/>
      <c r="G2283" s="7"/>
    </row>
    <row r="2284" spans="1:10" ht="25.15" customHeight="1">
      <c r="A2284" s="38" t="s">
        <v>2915</v>
      </c>
      <c r="B2284" s="141"/>
      <c r="C2284" s="154" t="s">
        <v>823</v>
      </c>
      <c r="D2284" s="155"/>
      <c r="E2284" s="187"/>
      <c r="F2284" s="105"/>
      <c r="G2284" s="105">
        <f>SUBTOTAL(9,G2285:G2293)</f>
        <v>0</v>
      </c>
    </row>
    <row r="2285" spans="1:10" ht="25.15" customHeight="1">
      <c r="A2285" s="39" t="s">
        <v>2916</v>
      </c>
      <c r="B2285" s="127"/>
      <c r="C2285" s="98" t="s">
        <v>857</v>
      </c>
      <c r="D2285" s="99"/>
      <c r="E2285" s="192"/>
      <c r="F2285" s="106"/>
      <c r="G2285" s="165"/>
      <c r="I2285" s="2"/>
      <c r="J2285" s="2"/>
    </row>
    <row r="2286" spans="1:10" ht="35.1" customHeight="1">
      <c r="A2286" s="40" t="s">
        <v>2917</v>
      </c>
      <c r="B2286" s="149" t="s">
        <v>859</v>
      </c>
      <c r="C2286" s="91" t="s">
        <v>1991</v>
      </c>
      <c r="D2286" s="163" t="s">
        <v>7</v>
      </c>
      <c r="E2286" s="188">
        <v>8.89</v>
      </c>
      <c r="F2286" s="165"/>
      <c r="G2286" s="7"/>
    </row>
    <row r="2287" spans="1:10" ht="25.15" customHeight="1">
      <c r="A2287" s="39" t="s">
        <v>2864</v>
      </c>
      <c r="B2287" s="127"/>
      <c r="C2287" s="91"/>
      <c r="D2287" s="163"/>
      <c r="E2287" s="188"/>
      <c r="F2287" s="165"/>
      <c r="G2287" s="7"/>
    </row>
    <row r="2288" spans="1:10" ht="25.15" customHeight="1">
      <c r="A2288" s="39" t="s">
        <v>2918</v>
      </c>
      <c r="B2288" s="127"/>
      <c r="C2288" s="100" t="s">
        <v>1993</v>
      </c>
      <c r="D2288" s="163"/>
      <c r="E2288" s="188"/>
      <c r="F2288" s="165"/>
      <c r="G2288" s="165"/>
      <c r="I2288" s="2"/>
      <c r="J2288" s="2"/>
    </row>
    <row r="2289" spans="1:10" ht="25.15" customHeight="1">
      <c r="A2289" s="40" t="s">
        <v>2919</v>
      </c>
      <c r="B2289" s="149" t="s">
        <v>289</v>
      </c>
      <c r="C2289" s="162" t="s">
        <v>1995</v>
      </c>
      <c r="D2289" s="163" t="s">
        <v>7</v>
      </c>
      <c r="E2289" s="172">
        <v>17.809999999999999</v>
      </c>
      <c r="F2289" s="165"/>
      <c r="G2289" s="7"/>
    </row>
    <row r="2290" spans="1:10" ht="35.1" customHeight="1">
      <c r="A2290" s="40" t="s">
        <v>2920</v>
      </c>
      <c r="B2290" s="149" t="s">
        <v>289</v>
      </c>
      <c r="C2290" s="162" t="s">
        <v>1002</v>
      </c>
      <c r="D2290" s="163" t="s">
        <v>7</v>
      </c>
      <c r="E2290" s="172">
        <v>17.809999999999999</v>
      </c>
      <c r="F2290" s="165"/>
      <c r="G2290" s="7"/>
    </row>
    <row r="2291" spans="1:10" ht="35.1" customHeight="1">
      <c r="A2291" s="40" t="s">
        <v>2921</v>
      </c>
      <c r="B2291" s="149" t="s">
        <v>1998</v>
      </c>
      <c r="C2291" s="162" t="s">
        <v>1999</v>
      </c>
      <c r="D2291" s="163" t="s">
        <v>7</v>
      </c>
      <c r="E2291" s="172">
        <v>0.92</v>
      </c>
      <c r="F2291" s="165"/>
      <c r="G2291" s="7"/>
    </row>
    <row r="2292" spans="1:10" ht="25.15" customHeight="1">
      <c r="A2292" s="40" t="s">
        <v>2922</v>
      </c>
      <c r="B2292" s="149" t="s">
        <v>2001</v>
      </c>
      <c r="C2292" s="162" t="s">
        <v>2002</v>
      </c>
      <c r="D2292" s="163" t="s">
        <v>7</v>
      </c>
      <c r="E2292" s="172">
        <v>0.92</v>
      </c>
      <c r="F2292" s="165"/>
      <c r="G2292" s="7"/>
    </row>
    <row r="2293" spans="1:10" ht="25.15" customHeight="1">
      <c r="A2293" s="39" t="s">
        <v>2864</v>
      </c>
      <c r="B2293" s="127"/>
      <c r="C2293" s="147"/>
      <c r="D2293" s="149"/>
      <c r="E2293" s="188"/>
      <c r="F2293" s="165"/>
      <c r="G2293" s="7"/>
    </row>
    <row r="2294" spans="1:10" ht="25.15" customHeight="1">
      <c r="A2294" s="38" t="s">
        <v>2923</v>
      </c>
      <c r="B2294" s="141"/>
      <c r="C2294" s="154" t="s">
        <v>2004</v>
      </c>
      <c r="D2294" s="155"/>
      <c r="E2294" s="187"/>
      <c r="F2294" s="105"/>
      <c r="G2294" s="105">
        <f>SUBTOTAL(9,G2295:G2309)</f>
        <v>0</v>
      </c>
    </row>
    <row r="2295" spans="1:10" ht="25.15" customHeight="1">
      <c r="A2295" s="39" t="s">
        <v>2924</v>
      </c>
      <c r="B2295" s="127"/>
      <c r="C2295" s="120" t="s">
        <v>899</v>
      </c>
      <c r="D2295" s="101"/>
      <c r="E2295" s="188"/>
      <c r="F2295" s="106"/>
      <c r="G2295" s="165"/>
      <c r="I2295" s="2"/>
      <c r="J2295" s="2"/>
    </row>
    <row r="2296" spans="1:10" ht="35.1" customHeight="1">
      <c r="A2296" s="40" t="s">
        <v>2925</v>
      </c>
      <c r="B2296" s="149" t="s">
        <v>2007</v>
      </c>
      <c r="C2296" s="102" t="s">
        <v>2008</v>
      </c>
      <c r="D2296" s="101" t="s">
        <v>142</v>
      </c>
      <c r="E2296" s="188">
        <v>1</v>
      </c>
      <c r="F2296" s="165"/>
      <c r="G2296" s="7"/>
    </row>
    <row r="2297" spans="1:10" ht="35.1" customHeight="1">
      <c r="A2297" s="40" t="s">
        <v>2926</v>
      </c>
      <c r="B2297" s="149" t="s">
        <v>908</v>
      </c>
      <c r="C2297" s="102" t="s">
        <v>909</v>
      </c>
      <c r="D2297" s="149" t="s">
        <v>142</v>
      </c>
      <c r="E2297" s="188">
        <v>1</v>
      </c>
      <c r="F2297" s="165"/>
      <c r="G2297" s="7"/>
    </row>
    <row r="2298" spans="1:10" ht="48.75" customHeight="1">
      <c r="A2298" s="40" t="s">
        <v>2927</v>
      </c>
      <c r="B2298" s="149" t="s">
        <v>2011</v>
      </c>
      <c r="C2298" s="162" t="s">
        <v>2928</v>
      </c>
      <c r="D2298" s="101" t="s">
        <v>142</v>
      </c>
      <c r="E2298" s="188">
        <v>1</v>
      </c>
      <c r="F2298" s="165"/>
      <c r="G2298" s="7"/>
    </row>
    <row r="2299" spans="1:10" ht="25.15" customHeight="1">
      <c r="A2299" s="40" t="s">
        <v>2929</v>
      </c>
      <c r="B2299" s="149" t="s">
        <v>2014</v>
      </c>
      <c r="C2299" s="153" t="s">
        <v>2400</v>
      </c>
      <c r="D2299" s="149" t="s">
        <v>142</v>
      </c>
      <c r="E2299" s="188">
        <v>1</v>
      </c>
      <c r="F2299" s="165"/>
      <c r="G2299" s="7"/>
    </row>
    <row r="2300" spans="1:10" ht="25.15" customHeight="1">
      <c r="A2300" s="39" t="s">
        <v>2864</v>
      </c>
      <c r="B2300" s="127"/>
      <c r="C2300" s="162"/>
      <c r="D2300" s="101"/>
      <c r="E2300" s="188"/>
      <c r="F2300" s="165"/>
      <c r="G2300" s="7"/>
    </row>
    <row r="2301" spans="1:10" ht="25.15" customHeight="1">
      <c r="A2301" s="39" t="s">
        <v>2930</v>
      </c>
      <c r="B2301" s="127"/>
      <c r="C2301" s="120" t="s">
        <v>951</v>
      </c>
      <c r="D2301" s="101"/>
      <c r="E2301" s="188"/>
      <c r="F2301" s="165"/>
      <c r="G2301" s="165"/>
      <c r="I2301" s="2"/>
      <c r="J2301" s="2"/>
    </row>
    <row r="2302" spans="1:10" ht="35.1" customHeight="1">
      <c r="A2302" s="40" t="s">
        <v>2931</v>
      </c>
      <c r="B2302" s="149" t="s">
        <v>289</v>
      </c>
      <c r="C2302" s="91" t="s">
        <v>956</v>
      </c>
      <c r="D2302" s="150" t="s">
        <v>142</v>
      </c>
      <c r="E2302" s="188">
        <v>1</v>
      </c>
      <c r="F2302" s="165"/>
      <c r="G2302" s="7"/>
    </row>
    <row r="2303" spans="1:10" ht="46.5" customHeight="1">
      <c r="A2303" s="40" t="s">
        <v>2932</v>
      </c>
      <c r="B2303" s="149" t="s">
        <v>289</v>
      </c>
      <c r="C2303" s="91" t="s">
        <v>2019</v>
      </c>
      <c r="D2303" s="101" t="s">
        <v>142</v>
      </c>
      <c r="E2303" s="188">
        <v>1</v>
      </c>
      <c r="F2303" s="165"/>
      <c r="G2303" s="7"/>
    </row>
    <row r="2304" spans="1:10" ht="25.15" customHeight="1">
      <c r="A2304" s="40" t="s">
        <v>2933</v>
      </c>
      <c r="B2304" s="149" t="s">
        <v>289</v>
      </c>
      <c r="C2304" s="91" t="s">
        <v>967</v>
      </c>
      <c r="D2304" s="101" t="s">
        <v>142</v>
      </c>
      <c r="E2304" s="188">
        <v>1</v>
      </c>
      <c r="F2304" s="165"/>
      <c r="G2304" s="7"/>
    </row>
    <row r="2305" spans="1:11" ht="35.1" customHeight="1">
      <c r="A2305" s="40" t="s">
        <v>2934</v>
      </c>
      <c r="B2305" s="149" t="s">
        <v>953</v>
      </c>
      <c r="C2305" s="162" t="s">
        <v>2022</v>
      </c>
      <c r="D2305" s="101" t="s">
        <v>142</v>
      </c>
      <c r="E2305" s="188">
        <v>1</v>
      </c>
      <c r="F2305" s="165"/>
      <c r="G2305" s="7"/>
    </row>
    <row r="2306" spans="1:11" ht="25.15" customHeight="1">
      <c r="A2306" s="40" t="s">
        <v>2864</v>
      </c>
      <c r="B2306" s="127"/>
      <c r="C2306" s="162"/>
      <c r="D2306" s="101"/>
      <c r="E2306" s="188"/>
      <c r="F2306" s="165"/>
      <c r="G2306" s="7"/>
    </row>
    <row r="2307" spans="1:11" ht="25.15" customHeight="1">
      <c r="A2307" s="39" t="s">
        <v>2935</v>
      </c>
      <c r="B2307" s="127"/>
      <c r="C2307" s="120" t="s">
        <v>2024</v>
      </c>
      <c r="D2307" s="101"/>
      <c r="E2307" s="188"/>
      <c r="F2307" s="165"/>
      <c r="G2307" s="165"/>
      <c r="I2307" s="2"/>
      <c r="J2307" s="2"/>
    </row>
    <row r="2308" spans="1:11" ht="35.1" customHeight="1">
      <c r="A2308" s="40" t="s">
        <v>2936</v>
      </c>
      <c r="B2308" s="149" t="s">
        <v>2026</v>
      </c>
      <c r="C2308" s="162" t="s">
        <v>2027</v>
      </c>
      <c r="D2308" s="101" t="s">
        <v>88</v>
      </c>
      <c r="E2308" s="188">
        <v>1</v>
      </c>
      <c r="F2308" s="165"/>
      <c r="G2308" s="7"/>
    </row>
    <row r="2309" spans="1:11" ht="25.15" customHeight="1">
      <c r="A2309" s="39" t="s">
        <v>2864</v>
      </c>
      <c r="B2309" s="127"/>
      <c r="C2309" s="91"/>
      <c r="D2309" s="101"/>
      <c r="E2309" s="188"/>
      <c r="F2309" s="165"/>
      <c r="G2309" s="7"/>
    </row>
    <row r="2310" spans="1:11" ht="25.15" customHeight="1">
      <c r="A2310" s="38" t="s">
        <v>2937</v>
      </c>
      <c r="B2310" s="141"/>
      <c r="C2310" s="154" t="s">
        <v>2029</v>
      </c>
      <c r="D2310" s="155"/>
      <c r="E2310" s="187"/>
      <c r="F2310" s="105"/>
      <c r="G2310" s="105">
        <f>SUBTOTAL(9,G2311:G2313)</f>
        <v>0</v>
      </c>
    </row>
    <row r="2311" spans="1:11" ht="25.15" customHeight="1">
      <c r="A2311" s="39" t="s">
        <v>2938</v>
      </c>
      <c r="B2311" s="127"/>
      <c r="C2311" s="147" t="s">
        <v>278</v>
      </c>
      <c r="D2311" s="149"/>
      <c r="E2311" s="188"/>
      <c r="F2311" s="106"/>
      <c r="G2311" s="165"/>
      <c r="I2311" s="2"/>
      <c r="J2311" s="2"/>
    </row>
    <row r="2312" spans="1:11" ht="25.15" customHeight="1">
      <c r="A2312" s="40" t="s">
        <v>2939</v>
      </c>
      <c r="B2312" s="149"/>
      <c r="C2312" s="162" t="s">
        <v>281</v>
      </c>
      <c r="D2312" s="163" t="s">
        <v>7</v>
      </c>
      <c r="E2312" s="188">
        <v>117.37</v>
      </c>
      <c r="F2312" s="165"/>
      <c r="G2312" s="7"/>
    </row>
    <row r="2313" spans="1:11" ht="25.35" customHeight="1">
      <c r="A2313" s="202"/>
      <c r="B2313" s="157"/>
      <c r="C2313" s="158"/>
      <c r="D2313" s="159"/>
      <c r="E2313" s="15"/>
      <c r="F2313" s="8"/>
      <c r="G2313" s="8"/>
    </row>
    <row r="2314" spans="1:11" s="3" customFormat="1" ht="25.15" customHeight="1">
      <c r="A2314" s="200" t="s">
        <v>2940</v>
      </c>
      <c r="B2314" s="142"/>
      <c r="C2314" s="143" t="s">
        <v>2941</v>
      </c>
      <c r="D2314" s="4"/>
      <c r="E2314" s="18"/>
      <c r="F2314" s="18"/>
      <c r="G2314" s="18">
        <f>SUBTOTAL(9,G2315:G2316)</f>
        <v>0</v>
      </c>
    </row>
    <row r="2315" spans="1:11" ht="25.15" customHeight="1">
      <c r="A2315" s="39"/>
      <c r="B2315" s="127"/>
      <c r="C2315" s="153" t="s">
        <v>3357</v>
      </c>
      <c r="D2315" s="149"/>
      <c r="E2315" s="165"/>
      <c r="F2315" s="165"/>
      <c r="G2315" s="165"/>
      <c r="I2315" s="2"/>
      <c r="J2315" s="2"/>
    </row>
    <row r="2316" spans="1:11" ht="25.15" customHeight="1">
      <c r="A2316" s="201"/>
      <c r="B2316" s="159"/>
      <c r="C2316" s="6"/>
      <c r="D2316" s="159"/>
      <c r="E2316" s="15"/>
      <c r="F2316" s="7"/>
      <c r="G2316" s="7"/>
    </row>
    <row r="2317" spans="1:11" s="3" customFormat="1" ht="25.15" customHeight="1">
      <c r="A2317" s="200" t="s">
        <v>2942</v>
      </c>
      <c r="B2317" s="142"/>
      <c r="C2317" s="143" t="s">
        <v>2943</v>
      </c>
      <c r="D2317" s="4"/>
      <c r="E2317" s="18"/>
      <c r="F2317" s="18"/>
      <c r="G2317" s="18">
        <f>SUBTOTAL(9,G2318:G2371)</f>
        <v>0</v>
      </c>
    </row>
    <row r="2318" spans="1:11" ht="48.75" customHeight="1">
      <c r="A2318" s="38" t="s">
        <v>2944</v>
      </c>
      <c r="B2318" s="141"/>
      <c r="C2318" s="154" t="s">
        <v>2945</v>
      </c>
      <c r="D2318" s="155"/>
      <c r="E2318" s="166"/>
      <c r="F2318" s="105"/>
      <c r="G2318" s="105">
        <f>SUBTOTAL(9,G2319:G2334)</f>
        <v>0</v>
      </c>
    </row>
    <row r="2319" spans="1:11" ht="25.15" customHeight="1">
      <c r="A2319" s="39" t="s">
        <v>2946</v>
      </c>
      <c r="B2319" s="127"/>
      <c r="C2319" s="147" t="s">
        <v>2947</v>
      </c>
      <c r="D2319" s="149"/>
      <c r="E2319" s="165"/>
      <c r="F2319" s="165"/>
      <c r="G2319" s="165"/>
      <c r="I2319" s="2"/>
      <c r="J2319" s="2"/>
    </row>
    <row r="2320" spans="1:11" ht="63.75">
      <c r="A2320" s="40" t="s">
        <v>2948</v>
      </c>
      <c r="B2320" s="149" t="s">
        <v>289</v>
      </c>
      <c r="C2320" s="108" t="s">
        <v>3786</v>
      </c>
      <c r="D2320" s="149" t="s">
        <v>88</v>
      </c>
      <c r="E2320" s="167">
        <v>23</v>
      </c>
      <c r="F2320" s="165"/>
      <c r="G2320" s="7"/>
      <c r="H2320" s="109"/>
      <c r="I2320" s="168"/>
      <c r="J2320" s="109"/>
      <c r="K2320" s="109"/>
    </row>
    <row r="2321" spans="1:11" ht="63.75">
      <c r="A2321" s="40" t="s">
        <v>3787</v>
      </c>
      <c r="B2321" s="149" t="s">
        <v>289</v>
      </c>
      <c r="C2321" s="108" t="s">
        <v>3788</v>
      </c>
      <c r="D2321" s="149" t="s">
        <v>88</v>
      </c>
      <c r="E2321" s="167">
        <v>23</v>
      </c>
      <c r="F2321" s="165"/>
      <c r="G2321" s="7"/>
      <c r="H2321" s="109"/>
      <c r="I2321" s="168"/>
      <c r="J2321" s="109"/>
      <c r="K2321" s="109"/>
    </row>
    <row r="2322" spans="1:11" ht="38.25">
      <c r="A2322" s="40" t="s">
        <v>3789</v>
      </c>
      <c r="B2322" s="149" t="s">
        <v>289</v>
      </c>
      <c r="C2322" s="108" t="s">
        <v>3812</v>
      </c>
      <c r="D2322" s="149" t="s">
        <v>72</v>
      </c>
      <c r="E2322" s="167">
        <v>55.4</v>
      </c>
      <c r="F2322" s="165"/>
      <c r="G2322" s="7"/>
      <c r="H2322" s="109"/>
      <c r="I2322" s="168"/>
      <c r="J2322" s="109"/>
      <c r="K2322" s="109"/>
    </row>
    <row r="2323" spans="1:11" ht="51">
      <c r="A2323" s="40" t="s">
        <v>3790</v>
      </c>
      <c r="B2323" s="149" t="s">
        <v>289</v>
      </c>
      <c r="C2323" s="108" t="s">
        <v>3791</v>
      </c>
      <c r="D2323" s="149" t="s">
        <v>72</v>
      </c>
      <c r="E2323" s="165">
        <v>42.3</v>
      </c>
      <c r="F2323" s="165"/>
      <c r="G2323" s="7"/>
      <c r="H2323" s="109"/>
      <c r="I2323" s="168"/>
      <c r="J2323" s="109"/>
      <c r="K2323" s="109"/>
    </row>
    <row r="2324" spans="1:11" ht="38.25">
      <c r="A2324" s="40" t="s">
        <v>3792</v>
      </c>
      <c r="B2324" s="149" t="s">
        <v>289</v>
      </c>
      <c r="C2324" s="108" t="s">
        <v>3793</v>
      </c>
      <c r="D2324" s="149" t="s">
        <v>88</v>
      </c>
      <c r="E2324" s="167">
        <v>2</v>
      </c>
      <c r="F2324" s="165"/>
      <c r="G2324" s="7"/>
      <c r="H2324" s="109"/>
      <c r="I2324" s="168"/>
      <c r="J2324" s="109"/>
      <c r="K2324" s="109"/>
    </row>
    <row r="2325" spans="1:11" ht="25.5">
      <c r="A2325" s="40" t="s">
        <v>3794</v>
      </c>
      <c r="B2325" s="149" t="s">
        <v>289</v>
      </c>
      <c r="C2325" s="108" t="s">
        <v>3795</v>
      </c>
      <c r="D2325" s="149" t="s">
        <v>72</v>
      </c>
      <c r="E2325" s="167">
        <v>6.28</v>
      </c>
      <c r="F2325" s="165"/>
      <c r="G2325" s="7"/>
      <c r="H2325" s="109"/>
      <c r="I2325" s="168"/>
      <c r="J2325" s="109"/>
      <c r="K2325" s="109"/>
    </row>
    <row r="2326" spans="1:11" ht="24.95" customHeight="1">
      <c r="A2326" s="40" t="s">
        <v>3796</v>
      </c>
      <c r="B2326" s="149" t="s">
        <v>289</v>
      </c>
      <c r="C2326" s="108" t="s">
        <v>3797</v>
      </c>
      <c r="D2326" s="149" t="s">
        <v>88</v>
      </c>
      <c r="E2326" s="167">
        <v>2</v>
      </c>
      <c r="F2326" s="165"/>
      <c r="G2326" s="7"/>
      <c r="H2326" s="109"/>
      <c r="I2326" s="168"/>
      <c r="J2326" s="109"/>
      <c r="K2326" s="109"/>
    </row>
    <row r="2327" spans="1:11" ht="51">
      <c r="A2327" s="40" t="s">
        <v>3798</v>
      </c>
      <c r="B2327" s="149" t="s">
        <v>289</v>
      </c>
      <c r="C2327" s="108" t="s">
        <v>3799</v>
      </c>
      <c r="D2327" s="149" t="s">
        <v>72</v>
      </c>
      <c r="E2327" s="167">
        <v>56.58</v>
      </c>
      <c r="F2327" s="165"/>
      <c r="G2327" s="7"/>
      <c r="H2327" s="109"/>
      <c r="I2327" s="168"/>
      <c r="J2327" s="109"/>
      <c r="K2327" s="109"/>
    </row>
    <row r="2328" spans="1:11" ht="51">
      <c r="A2328" s="40" t="s">
        <v>3800</v>
      </c>
      <c r="B2328" s="149" t="s">
        <v>289</v>
      </c>
      <c r="C2328" s="108" t="s">
        <v>3801</v>
      </c>
      <c r="D2328" s="149" t="s">
        <v>88</v>
      </c>
      <c r="E2328" s="167">
        <v>2</v>
      </c>
      <c r="F2328" s="165"/>
      <c r="G2328" s="7"/>
      <c r="H2328" s="109"/>
      <c r="I2328" s="168"/>
      <c r="J2328" s="109"/>
      <c r="K2328" s="109"/>
    </row>
    <row r="2329" spans="1:11" ht="24.95" customHeight="1">
      <c r="A2329" s="40" t="s">
        <v>3802</v>
      </c>
      <c r="B2329" s="149" t="s">
        <v>289</v>
      </c>
      <c r="C2329" s="108" t="s">
        <v>3803</v>
      </c>
      <c r="D2329" s="149" t="s">
        <v>88</v>
      </c>
      <c r="E2329" s="167">
        <v>2</v>
      </c>
      <c r="F2329" s="165"/>
      <c r="G2329" s="7"/>
      <c r="H2329" s="109"/>
      <c r="I2329" s="168"/>
      <c r="J2329" s="109"/>
      <c r="K2329" s="109"/>
    </row>
    <row r="2330" spans="1:11" ht="24.95" customHeight="1">
      <c r="A2330" s="40" t="s">
        <v>3804</v>
      </c>
      <c r="B2330" s="149" t="s">
        <v>289</v>
      </c>
      <c r="C2330" s="108" t="s">
        <v>3805</v>
      </c>
      <c r="D2330" s="149" t="s">
        <v>88</v>
      </c>
      <c r="E2330" s="167">
        <v>4</v>
      </c>
      <c r="F2330" s="165"/>
      <c r="G2330" s="7"/>
      <c r="H2330" s="109"/>
      <c r="I2330" s="111"/>
      <c r="J2330" s="109"/>
      <c r="K2330" s="109"/>
    </row>
    <row r="2331" spans="1:11" ht="25.5">
      <c r="A2331" s="40" t="s">
        <v>3806</v>
      </c>
      <c r="B2331" s="149" t="s">
        <v>289</v>
      </c>
      <c r="C2331" s="108" t="s">
        <v>3807</v>
      </c>
      <c r="D2331" s="149" t="s">
        <v>227</v>
      </c>
      <c r="E2331" s="167">
        <v>1</v>
      </c>
      <c r="F2331" s="165"/>
      <c r="G2331" s="7"/>
      <c r="H2331" s="110"/>
      <c r="I2331" s="111"/>
      <c r="J2331" s="109"/>
      <c r="K2331" s="109"/>
    </row>
    <row r="2332" spans="1:11" ht="24.95" customHeight="1">
      <c r="A2332" s="40" t="s">
        <v>3808</v>
      </c>
      <c r="B2332" s="149" t="s">
        <v>289</v>
      </c>
      <c r="C2332" s="108" t="s">
        <v>3809</v>
      </c>
      <c r="D2332" s="149" t="s">
        <v>227</v>
      </c>
      <c r="E2332" s="167">
        <v>1</v>
      </c>
      <c r="F2332" s="165"/>
      <c r="G2332" s="7"/>
      <c r="H2332" s="112"/>
      <c r="I2332" s="111"/>
      <c r="J2332" s="109"/>
      <c r="K2332" s="109"/>
    </row>
    <row r="2333" spans="1:11" ht="24.95" customHeight="1">
      <c r="A2333" s="40" t="s">
        <v>3810</v>
      </c>
      <c r="B2333" s="149" t="s">
        <v>289</v>
      </c>
      <c r="C2333" s="108" t="s">
        <v>3811</v>
      </c>
      <c r="D2333" s="149" t="s">
        <v>227</v>
      </c>
      <c r="E2333" s="167">
        <v>1</v>
      </c>
      <c r="F2333" s="165"/>
      <c r="G2333" s="7"/>
      <c r="H2333" s="109"/>
      <c r="I2333" s="111"/>
      <c r="J2333" s="109"/>
      <c r="K2333" s="109"/>
    </row>
    <row r="2334" spans="1:11" ht="25.15" customHeight="1">
      <c r="A2334" s="201"/>
      <c r="B2334" s="159"/>
      <c r="C2334" s="6"/>
      <c r="D2334" s="159"/>
      <c r="E2334" s="15"/>
      <c r="F2334" s="7"/>
      <c r="G2334" s="7"/>
    </row>
    <row r="2335" spans="1:11" ht="35.1" customHeight="1">
      <c r="A2335" s="38" t="s">
        <v>2949</v>
      </c>
      <c r="B2335" s="141"/>
      <c r="C2335" s="154" t="s">
        <v>2950</v>
      </c>
      <c r="D2335" s="155"/>
      <c r="E2335" s="166"/>
      <c r="F2335" s="105"/>
      <c r="G2335" s="105">
        <f>SUBTOTAL(9,G2336:G2345)</f>
        <v>0</v>
      </c>
    </row>
    <row r="2336" spans="1:11" ht="25.15" customHeight="1">
      <c r="A2336" s="39" t="s">
        <v>2951</v>
      </c>
      <c r="B2336" s="127"/>
      <c r="C2336" s="114" t="s">
        <v>2952</v>
      </c>
      <c r="D2336" s="115"/>
      <c r="E2336" s="193"/>
      <c r="F2336" s="165"/>
      <c r="G2336" s="165"/>
      <c r="I2336" s="2"/>
      <c r="J2336" s="2"/>
    </row>
    <row r="2337" spans="1:10" ht="38.25">
      <c r="A2337" s="40">
        <v>140200101</v>
      </c>
      <c r="B2337" s="149" t="s">
        <v>289</v>
      </c>
      <c r="C2337" s="116" t="s">
        <v>3813</v>
      </c>
      <c r="D2337" s="117" t="s">
        <v>72</v>
      </c>
      <c r="E2337" s="194">
        <v>78.63</v>
      </c>
      <c r="F2337" s="165"/>
      <c r="G2337" s="7"/>
    </row>
    <row r="2338" spans="1:10" ht="25.5">
      <c r="A2338" s="40" t="s">
        <v>3814</v>
      </c>
      <c r="B2338" s="149" t="s">
        <v>289</v>
      </c>
      <c r="C2338" s="116" t="s">
        <v>3815</v>
      </c>
      <c r="D2338" s="117" t="s">
        <v>72</v>
      </c>
      <c r="E2338" s="194">
        <v>10.5</v>
      </c>
      <c r="F2338" s="165"/>
      <c r="G2338" s="7"/>
    </row>
    <row r="2339" spans="1:10" ht="25.5">
      <c r="A2339" s="40" t="s">
        <v>3816</v>
      </c>
      <c r="B2339" s="149" t="s">
        <v>289</v>
      </c>
      <c r="C2339" s="116" t="s">
        <v>3817</v>
      </c>
      <c r="D2339" s="117" t="s">
        <v>72</v>
      </c>
      <c r="E2339" s="194">
        <v>5.64</v>
      </c>
      <c r="F2339" s="165"/>
      <c r="G2339" s="7"/>
    </row>
    <row r="2340" spans="1:10" ht="25.5">
      <c r="A2340" s="40" t="s">
        <v>3818</v>
      </c>
      <c r="B2340" s="149" t="s">
        <v>289</v>
      </c>
      <c r="C2340" s="116" t="s">
        <v>3819</v>
      </c>
      <c r="D2340" s="117" t="s">
        <v>72</v>
      </c>
      <c r="E2340" s="194">
        <v>12.15</v>
      </c>
      <c r="F2340" s="165"/>
      <c r="G2340" s="7"/>
    </row>
    <row r="2341" spans="1:10" ht="25.5">
      <c r="A2341" s="40" t="s">
        <v>3820</v>
      </c>
      <c r="B2341" s="149" t="s">
        <v>289</v>
      </c>
      <c r="C2341" s="116" t="s">
        <v>3827</v>
      </c>
      <c r="D2341" s="117" t="s">
        <v>88</v>
      </c>
      <c r="E2341" s="194">
        <v>3</v>
      </c>
      <c r="F2341" s="165"/>
      <c r="G2341" s="7"/>
    </row>
    <row r="2342" spans="1:10" ht="38.25">
      <c r="A2342" s="40" t="s">
        <v>3821</v>
      </c>
      <c r="B2342" s="149" t="s">
        <v>289</v>
      </c>
      <c r="C2342" s="116" t="s">
        <v>3822</v>
      </c>
      <c r="D2342" s="117" t="s">
        <v>227</v>
      </c>
      <c r="E2342" s="194">
        <v>1</v>
      </c>
      <c r="F2342" s="165"/>
      <c r="G2342" s="7"/>
    </row>
    <row r="2343" spans="1:10" ht="24.95" customHeight="1">
      <c r="A2343" s="40" t="s">
        <v>3823</v>
      </c>
      <c r="B2343" s="149" t="s">
        <v>289</v>
      </c>
      <c r="C2343" s="116" t="s">
        <v>3824</v>
      </c>
      <c r="D2343" s="117" t="s">
        <v>227</v>
      </c>
      <c r="E2343" s="194">
        <v>1</v>
      </c>
      <c r="F2343" s="165"/>
      <c r="G2343" s="7"/>
    </row>
    <row r="2344" spans="1:10" ht="24.95" customHeight="1">
      <c r="A2344" s="40" t="s">
        <v>3825</v>
      </c>
      <c r="B2344" s="149" t="s">
        <v>289</v>
      </c>
      <c r="C2344" s="116" t="s">
        <v>3826</v>
      </c>
      <c r="D2344" s="117" t="s">
        <v>227</v>
      </c>
      <c r="E2344" s="194">
        <v>1</v>
      </c>
      <c r="F2344" s="165"/>
      <c r="G2344" s="7"/>
    </row>
    <row r="2345" spans="1:10" ht="25.15" customHeight="1">
      <c r="A2345" s="201"/>
      <c r="B2345" s="159"/>
      <c r="C2345" s="6"/>
      <c r="D2345" s="159"/>
      <c r="E2345" s="15"/>
      <c r="F2345" s="7"/>
      <c r="G2345" s="7"/>
    </row>
    <row r="2346" spans="1:10" ht="25.15" customHeight="1">
      <c r="A2346" s="38" t="s">
        <v>2953</v>
      </c>
      <c r="B2346" s="141"/>
      <c r="C2346" s="154" t="s">
        <v>2954</v>
      </c>
      <c r="D2346" s="155"/>
      <c r="E2346" s="166"/>
      <c r="F2346" s="105"/>
      <c r="G2346" s="105">
        <f>SUBTOTAL(9,G2347:G2349)</f>
        <v>0</v>
      </c>
    </row>
    <row r="2347" spans="1:10" ht="35.1" customHeight="1">
      <c r="A2347" s="39" t="s">
        <v>2955</v>
      </c>
      <c r="B2347" s="127"/>
      <c r="C2347" s="147" t="s">
        <v>2956</v>
      </c>
      <c r="D2347" s="149"/>
      <c r="E2347" s="165"/>
      <c r="F2347" s="165"/>
      <c r="G2347" s="165"/>
      <c r="I2347" s="2"/>
      <c r="J2347" s="2"/>
    </row>
    <row r="2348" spans="1:10" ht="25.15" customHeight="1">
      <c r="A2348" s="40" t="s">
        <v>2957</v>
      </c>
      <c r="B2348" s="149" t="s">
        <v>289</v>
      </c>
      <c r="C2348" s="116" t="s">
        <v>2958</v>
      </c>
      <c r="D2348" s="117" t="s">
        <v>227</v>
      </c>
      <c r="E2348" s="194">
        <v>1</v>
      </c>
      <c r="F2348" s="165"/>
      <c r="G2348" s="7"/>
    </row>
    <row r="2349" spans="1:10" ht="25.15" customHeight="1">
      <c r="A2349" s="201"/>
      <c r="B2349" s="159"/>
      <c r="C2349" s="6"/>
      <c r="D2349" s="159"/>
      <c r="E2349" s="15"/>
      <c r="F2349" s="7"/>
      <c r="G2349" s="7"/>
    </row>
    <row r="2350" spans="1:10" ht="25.15" customHeight="1">
      <c r="A2350" s="38" t="s">
        <v>2959</v>
      </c>
      <c r="B2350" s="141"/>
      <c r="C2350" s="154" t="s">
        <v>2960</v>
      </c>
      <c r="D2350" s="155"/>
      <c r="E2350" s="166"/>
      <c r="F2350" s="105"/>
      <c r="G2350" s="105">
        <f>SUBTOTAL(9,G2351:G2359)</f>
        <v>0</v>
      </c>
    </row>
    <row r="2351" spans="1:10" ht="35.1" customHeight="1">
      <c r="A2351" s="39" t="s">
        <v>2961</v>
      </c>
      <c r="B2351" s="127"/>
      <c r="C2351" s="113" t="s">
        <v>2962</v>
      </c>
      <c r="D2351" s="121"/>
      <c r="E2351" s="195"/>
      <c r="F2351" s="165"/>
      <c r="G2351" s="165"/>
      <c r="I2351" s="2"/>
      <c r="J2351" s="2"/>
    </row>
    <row r="2352" spans="1:10" ht="76.5">
      <c r="A2352" s="40" t="s">
        <v>2963</v>
      </c>
      <c r="B2352" s="149" t="s">
        <v>289</v>
      </c>
      <c r="C2352" s="119" t="s">
        <v>3828</v>
      </c>
      <c r="D2352" s="121" t="s">
        <v>142</v>
      </c>
      <c r="E2352" s="196">
        <v>2</v>
      </c>
      <c r="F2352" s="165"/>
      <c r="G2352" s="7"/>
    </row>
    <row r="2353" spans="1:10" ht="76.5">
      <c r="A2353" s="40" t="s">
        <v>2964</v>
      </c>
      <c r="B2353" s="149" t="s">
        <v>289</v>
      </c>
      <c r="C2353" s="119" t="s">
        <v>3829</v>
      </c>
      <c r="D2353" s="121" t="s">
        <v>142</v>
      </c>
      <c r="E2353" s="196">
        <v>2</v>
      </c>
      <c r="F2353" s="165"/>
      <c r="G2353" s="7"/>
    </row>
    <row r="2354" spans="1:10" ht="76.5">
      <c r="A2354" s="40" t="s">
        <v>2965</v>
      </c>
      <c r="B2354" s="149" t="s">
        <v>289</v>
      </c>
      <c r="C2354" s="119" t="s">
        <v>3830</v>
      </c>
      <c r="D2354" s="121" t="s">
        <v>142</v>
      </c>
      <c r="E2354" s="196">
        <v>1</v>
      </c>
      <c r="F2354" s="165"/>
      <c r="G2354" s="7"/>
    </row>
    <row r="2355" spans="1:10" ht="76.5">
      <c r="A2355" s="40" t="s">
        <v>2966</v>
      </c>
      <c r="B2355" s="149" t="s">
        <v>289</v>
      </c>
      <c r="C2355" s="119" t="s">
        <v>3831</v>
      </c>
      <c r="D2355" s="121" t="s">
        <v>142</v>
      </c>
      <c r="E2355" s="196">
        <v>4</v>
      </c>
      <c r="F2355" s="165"/>
      <c r="G2355" s="7"/>
    </row>
    <row r="2356" spans="1:10" ht="76.5">
      <c r="A2356" s="40" t="s">
        <v>2967</v>
      </c>
      <c r="B2356" s="149" t="s">
        <v>289</v>
      </c>
      <c r="C2356" s="119" t="s">
        <v>3832</v>
      </c>
      <c r="D2356" s="121" t="s">
        <v>142</v>
      </c>
      <c r="E2356" s="196">
        <v>4</v>
      </c>
      <c r="F2356" s="165"/>
      <c r="G2356" s="7"/>
    </row>
    <row r="2357" spans="1:10" ht="76.5">
      <c r="A2357" s="40" t="s">
        <v>2968</v>
      </c>
      <c r="B2357" s="149" t="s">
        <v>289</v>
      </c>
      <c r="C2357" s="119" t="s">
        <v>3833</v>
      </c>
      <c r="D2357" s="121" t="s">
        <v>142</v>
      </c>
      <c r="E2357" s="196">
        <v>3</v>
      </c>
      <c r="F2357" s="165"/>
      <c r="G2357" s="7"/>
    </row>
    <row r="2358" spans="1:10" ht="89.25">
      <c r="A2358" s="40" t="s">
        <v>2969</v>
      </c>
      <c r="B2358" s="149" t="s">
        <v>289</v>
      </c>
      <c r="C2358" s="119" t="s">
        <v>3834</v>
      </c>
      <c r="D2358" s="121" t="s">
        <v>142</v>
      </c>
      <c r="E2358" s="196">
        <v>1</v>
      </c>
      <c r="F2358" s="165"/>
      <c r="G2358" s="7"/>
    </row>
    <row r="2359" spans="1:10" ht="25.15" customHeight="1">
      <c r="A2359" s="201"/>
      <c r="B2359" s="159"/>
      <c r="C2359" s="6"/>
      <c r="D2359" s="159"/>
      <c r="E2359" s="15"/>
      <c r="F2359" s="7"/>
      <c r="G2359" s="7"/>
    </row>
    <row r="2360" spans="1:10" ht="25.15" customHeight="1">
      <c r="A2360" s="38" t="s">
        <v>2970</v>
      </c>
      <c r="B2360" s="141"/>
      <c r="C2360" s="154" t="s">
        <v>2971</v>
      </c>
      <c r="D2360" s="155"/>
      <c r="E2360" s="166"/>
      <c r="F2360" s="105"/>
      <c r="G2360" s="105">
        <f>SUBTOTAL(9,G2361:G2364)</f>
        <v>0</v>
      </c>
    </row>
    <row r="2361" spans="1:10" ht="35.1" customHeight="1">
      <c r="A2361" s="39" t="s">
        <v>2972</v>
      </c>
      <c r="B2361" s="127"/>
      <c r="C2361" s="113" t="s">
        <v>2973</v>
      </c>
      <c r="D2361" s="118"/>
      <c r="E2361" s="197"/>
      <c r="F2361" s="165"/>
      <c r="G2361" s="165"/>
      <c r="I2361" s="2"/>
      <c r="J2361" s="2"/>
    </row>
    <row r="2362" spans="1:10" ht="76.5">
      <c r="A2362" s="40" t="s">
        <v>2974</v>
      </c>
      <c r="B2362" s="149" t="s">
        <v>289</v>
      </c>
      <c r="C2362" s="119" t="s">
        <v>3835</v>
      </c>
      <c r="D2362" s="121" t="s">
        <v>142</v>
      </c>
      <c r="E2362" s="196">
        <v>3</v>
      </c>
      <c r="F2362" s="165"/>
      <c r="G2362" s="7"/>
    </row>
    <row r="2363" spans="1:10" ht="76.5">
      <c r="A2363" s="40" t="s">
        <v>2975</v>
      </c>
      <c r="B2363" s="149" t="s">
        <v>289</v>
      </c>
      <c r="C2363" s="119" t="s">
        <v>3836</v>
      </c>
      <c r="D2363" s="121" t="s">
        <v>142</v>
      </c>
      <c r="E2363" s="196">
        <v>3</v>
      </c>
      <c r="F2363" s="165"/>
      <c r="G2363" s="7"/>
    </row>
    <row r="2364" spans="1:10" ht="25.15" customHeight="1">
      <c r="A2364" s="201"/>
      <c r="B2364" s="159"/>
      <c r="C2364" s="6"/>
      <c r="D2364" s="159"/>
      <c r="E2364" s="15"/>
      <c r="F2364" s="7"/>
      <c r="G2364" s="7"/>
    </row>
    <row r="2365" spans="1:10" ht="25.15" customHeight="1">
      <c r="A2365" s="38" t="s">
        <v>2976</v>
      </c>
      <c r="B2365" s="141"/>
      <c r="C2365" s="154" t="s">
        <v>2977</v>
      </c>
      <c r="D2365" s="155"/>
      <c r="E2365" s="166"/>
      <c r="F2365" s="105"/>
      <c r="G2365" s="105">
        <f>SUBTOTAL(9,G2366:G2371)</f>
        <v>0</v>
      </c>
    </row>
    <row r="2366" spans="1:10" ht="25.15" customHeight="1">
      <c r="A2366" s="39" t="s">
        <v>2978</v>
      </c>
      <c r="B2366" s="127"/>
      <c r="C2366" s="122" t="s">
        <v>2979</v>
      </c>
      <c r="D2366" s="121"/>
      <c r="E2366" s="196"/>
      <c r="F2366" s="165"/>
      <c r="G2366" s="165"/>
      <c r="I2366" s="2"/>
      <c r="J2366" s="2"/>
    </row>
    <row r="2367" spans="1:10" ht="38.25">
      <c r="A2367" s="212">
        <v>140600101</v>
      </c>
      <c r="B2367" s="149" t="s">
        <v>289</v>
      </c>
      <c r="C2367" s="162" t="s">
        <v>2980</v>
      </c>
      <c r="D2367" s="163" t="s">
        <v>142</v>
      </c>
      <c r="E2367" s="165">
        <v>2</v>
      </c>
      <c r="F2367" s="165"/>
      <c r="G2367" s="7"/>
    </row>
    <row r="2368" spans="1:10" ht="25.15" customHeight="1">
      <c r="A2368" s="212"/>
      <c r="B2368" s="127"/>
      <c r="C2368" s="162"/>
      <c r="D2368" s="163"/>
      <c r="E2368" s="165"/>
      <c r="F2368" s="165"/>
      <c r="G2368" s="7"/>
    </row>
    <row r="2369" spans="1:10" ht="25.15" customHeight="1">
      <c r="A2369" s="39" t="s">
        <v>2981</v>
      </c>
      <c r="B2369" s="127"/>
      <c r="C2369" s="120" t="s">
        <v>2982</v>
      </c>
      <c r="D2369" s="163"/>
      <c r="E2369" s="165"/>
      <c r="F2369" s="165"/>
      <c r="G2369" s="165"/>
      <c r="I2369" s="2"/>
      <c r="J2369" s="2"/>
    </row>
    <row r="2370" spans="1:10" ht="38.25">
      <c r="A2370" s="212">
        <v>140600201</v>
      </c>
      <c r="B2370" s="149" t="s">
        <v>289</v>
      </c>
      <c r="C2370" s="162" t="s">
        <v>2983</v>
      </c>
      <c r="D2370" s="163" t="s">
        <v>142</v>
      </c>
      <c r="E2370" s="165">
        <v>1</v>
      </c>
      <c r="F2370" s="165"/>
      <c r="G2370" s="7"/>
    </row>
    <row r="2371" spans="1:10" ht="25.15" customHeight="1">
      <c r="A2371" s="214"/>
      <c r="B2371" s="124"/>
      <c r="C2371" s="120"/>
      <c r="D2371" s="101"/>
      <c r="E2371" s="85"/>
      <c r="F2371" s="23"/>
      <c r="G2371" s="23"/>
    </row>
    <row r="2372" spans="1:10" ht="25.15" customHeight="1">
      <c r="A2372" s="200" t="s">
        <v>17</v>
      </c>
      <c r="B2372" s="142"/>
      <c r="C2372" s="143" t="s">
        <v>18</v>
      </c>
      <c r="D2372" s="144"/>
      <c r="E2372" s="16"/>
      <c r="F2372" s="16"/>
      <c r="G2372" s="18">
        <f>SUBTOTAL(9,G2373:G2510)</f>
        <v>0</v>
      </c>
    </row>
    <row r="2373" spans="1:10" ht="25.15" customHeight="1">
      <c r="A2373" s="38" t="s">
        <v>19</v>
      </c>
      <c r="B2373" s="141"/>
      <c r="C2373" s="154" t="s">
        <v>20</v>
      </c>
      <c r="D2373" s="155"/>
      <c r="E2373" s="166"/>
      <c r="F2373" s="105"/>
      <c r="G2373" s="105">
        <f>SUBTOTAL(9,G2374:G2389)</f>
        <v>0</v>
      </c>
    </row>
    <row r="2374" spans="1:10" ht="25.15" customHeight="1">
      <c r="A2374" s="39" t="s">
        <v>21</v>
      </c>
      <c r="B2374" s="127"/>
      <c r="C2374" s="147" t="s">
        <v>22</v>
      </c>
      <c r="D2374" s="149"/>
      <c r="E2374" s="136"/>
      <c r="F2374" s="165"/>
      <c r="G2374" s="165"/>
      <c r="I2374" s="2"/>
      <c r="J2374" s="2"/>
    </row>
    <row r="2375" spans="1:10" ht="25.15" customHeight="1">
      <c r="A2375" s="40" t="s">
        <v>23</v>
      </c>
      <c r="B2375" s="149" t="s">
        <v>3837</v>
      </c>
      <c r="C2375" s="153" t="s">
        <v>24</v>
      </c>
      <c r="D2375" s="149" t="s">
        <v>12</v>
      </c>
      <c r="E2375" s="136">
        <v>73852.28</v>
      </c>
      <c r="F2375" s="165"/>
      <c r="G2375" s="7"/>
    </row>
    <row r="2376" spans="1:10" ht="25.15" customHeight="1">
      <c r="A2376" s="40" t="s">
        <v>25</v>
      </c>
      <c r="B2376" s="149" t="s">
        <v>3358</v>
      </c>
      <c r="C2376" s="153" t="s">
        <v>3359</v>
      </c>
      <c r="D2376" s="149" t="s">
        <v>12</v>
      </c>
      <c r="E2376" s="136">
        <v>73852.28</v>
      </c>
      <c r="F2376" s="85"/>
      <c r="G2376" s="7"/>
    </row>
    <row r="2377" spans="1:10" ht="35.1" customHeight="1">
      <c r="A2377" s="40" t="s">
        <v>26</v>
      </c>
      <c r="B2377" s="149" t="s">
        <v>3363</v>
      </c>
      <c r="C2377" s="162" t="s">
        <v>3724</v>
      </c>
      <c r="D2377" s="163" t="s">
        <v>48</v>
      </c>
      <c r="E2377" s="136">
        <v>14770.46</v>
      </c>
      <c r="F2377" s="85"/>
      <c r="G2377" s="7"/>
    </row>
    <row r="2378" spans="1:10" ht="25.15" customHeight="1">
      <c r="A2378" s="78"/>
      <c r="B2378" s="149"/>
      <c r="C2378" s="126"/>
      <c r="D2378" s="149"/>
      <c r="E2378" s="136"/>
      <c r="F2378" s="165"/>
      <c r="G2378" s="165"/>
    </row>
    <row r="2379" spans="1:10" ht="25.15" customHeight="1">
      <c r="A2379" s="39" t="s">
        <v>27</v>
      </c>
      <c r="B2379" s="149"/>
      <c r="C2379" s="147" t="s">
        <v>28</v>
      </c>
      <c r="D2379" s="149"/>
      <c r="E2379" s="136"/>
      <c r="F2379" s="165"/>
      <c r="G2379" s="165"/>
    </row>
    <row r="2380" spans="1:10" ht="51.75" customHeight="1">
      <c r="A2380" s="40" t="s">
        <v>29</v>
      </c>
      <c r="B2380" s="149" t="s">
        <v>3363</v>
      </c>
      <c r="C2380" s="153" t="s">
        <v>3838</v>
      </c>
      <c r="D2380" s="149" t="s">
        <v>16</v>
      </c>
      <c r="E2380" s="136">
        <v>1092</v>
      </c>
      <c r="F2380" s="165"/>
      <c r="G2380" s="7"/>
    </row>
    <row r="2381" spans="1:10" ht="35.1" customHeight="1">
      <c r="A2381" s="40"/>
      <c r="B2381" s="149"/>
      <c r="C2381" s="128"/>
      <c r="D2381" s="149"/>
      <c r="E2381" s="136"/>
      <c r="F2381" s="165"/>
      <c r="G2381" s="7"/>
    </row>
    <row r="2382" spans="1:10" ht="25.15" customHeight="1">
      <c r="A2382" s="39" t="s">
        <v>30</v>
      </c>
      <c r="B2382" s="149"/>
      <c r="C2382" s="147" t="s">
        <v>31</v>
      </c>
      <c r="D2382" s="149"/>
      <c r="E2382" s="136"/>
      <c r="F2382" s="165"/>
      <c r="G2382" s="165"/>
    </row>
    <row r="2383" spans="1:10" ht="25.15" customHeight="1">
      <c r="A2383" s="40" t="s">
        <v>32</v>
      </c>
      <c r="B2383" s="149" t="s">
        <v>3361</v>
      </c>
      <c r="C2383" s="153" t="s">
        <v>14</v>
      </c>
      <c r="D2383" s="149" t="s">
        <v>12</v>
      </c>
      <c r="E2383" s="136">
        <v>79665.5</v>
      </c>
      <c r="F2383" s="165"/>
      <c r="G2383" s="7"/>
    </row>
    <row r="2384" spans="1:10" ht="25.15" customHeight="1">
      <c r="A2384" s="40" t="s">
        <v>33</v>
      </c>
      <c r="B2384" s="149" t="s">
        <v>3362</v>
      </c>
      <c r="C2384" s="153" t="s">
        <v>15</v>
      </c>
      <c r="D2384" s="149" t="s">
        <v>16</v>
      </c>
      <c r="E2384" s="136">
        <v>23899.65</v>
      </c>
      <c r="F2384" s="165"/>
      <c r="G2384" s="7"/>
    </row>
    <row r="2385" spans="1:10" ht="25.15" customHeight="1">
      <c r="A2385" s="40" t="s">
        <v>34</v>
      </c>
      <c r="B2385" s="149" t="s">
        <v>3839</v>
      </c>
      <c r="C2385" s="153" t="s">
        <v>3840</v>
      </c>
      <c r="D2385" s="149" t="s">
        <v>16</v>
      </c>
      <c r="E2385" s="136">
        <v>159331</v>
      </c>
      <c r="F2385" s="165"/>
      <c r="G2385" s="7"/>
    </row>
    <row r="2386" spans="1:10" ht="35.1" customHeight="1">
      <c r="A2386" s="40" t="s">
        <v>35</v>
      </c>
      <c r="B2386" s="149" t="s">
        <v>3360</v>
      </c>
      <c r="C2386" s="162" t="s">
        <v>3841</v>
      </c>
      <c r="D2386" s="163" t="s">
        <v>13</v>
      </c>
      <c r="E2386" s="136">
        <v>1281021.24</v>
      </c>
      <c r="F2386" s="165"/>
      <c r="G2386" s="7"/>
    </row>
    <row r="2387" spans="1:10" ht="24.95" customHeight="1">
      <c r="A2387" s="40" t="s">
        <v>36</v>
      </c>
      <c r="B2387" s="149" t="s">
        <v>3697</v>
      </c>
      <c r="C2387" s="153" t="s">
        <v>3842</v>
      </c>
      <c r="D2387" s="149" t="s">
        <v>7</v>
      </c>
      <c r="E2387" s="136">
        <v>73966.289999999994</v>
      </c>
      <c r="F2387" s="165"/>
      <c r="G2387" s="7"/>
    </row>
    <row r="2388" spans="1:10" ht="35.1" customHeight="1">
      <c r="A2388" s="40" t="s">
        <v>37</v>
      </c>
      <c r="B2388" s="149" t="s">
        <v>3843</v>
      </c>
      <c r="C2388" s="153" t="s">
        <v>3844</v>
      </c>
      <c r="D2388" s="149" t="s">
        <v>48</v>
      </c>
      <c r="E2388" s="136">
        <v>207130.3</v>
      </c>
      <c r="F2388" s="165"/>
      <c r="G2388" s="7"/>
    </row>
    <row r="2389" spans="1:10" ht="25.15" customHeight="1">
      <c r="A2389" s="40"/>
      <c r="B2389" s="159"/>
      <c r="C2389" s="153"/>
      <c r="D2389" s="149"/>
      <c r="E2389" s="165"/>
      <c r="F2389" s="165"/>
      <c r="G2389" s="165"/>
    </row>
    <row r="2390" spans="1:10" ht="25.15" customHeight="1">
      <c r="A2390" s="38" t="s">
        <v>39</v>
      </c>
      <c r="B2390" s="141"/>
      <c r="C2390" s="154" t="s">
        <v>40</v>
      </c>
      <c r="D2390" s="155"/>
      <c r="E2390" s="148"/>
      <c r="F2390" s="105"/>
      <c r="G2390" s="105">
        <f>SUBTOTAL(9,G2391:G2405)</f>
        <v>0</v>
      </c>
    </row>
    <row r="2391" spans="1:10" ht="25.15" customHeight="1">
      <c r="A2391" s="39" t="s">
        <v>41</v>
      </c>
      <c r="B2391" s="127"/>
      <c r="C2391" s="147" t="s">
        <v>42</v>
      </c>
      <c r="D2391" s="149"/>
      <c r="E2391" s="136"/>
      <c r="F2391" s="106"/>
      <c r="G2391" s="165"/>
    </row>
    <row r="2392" spans="1:10" ht="25.15" customHeight="1">
      <c r="A2392" s="40" t="s">
        <v>43</v>
      </c>
      <c r="B2392" s="149" t="s">
        <v>3845</v>
      </c>
      <c r="C2392" s="153" t="s">
        <v>3846</v>
      </c>
      <c r="D2392" s="149" t="s">
        <v>16</v>
      </c>
      <c r="E2392" s="136">
        <v>14089.62</v>
      </c>
      <c r="F2392" s="165"/>
      <c r="G2392" s="7"/>
    </row>
    <row r="2393" spans="1:10" ht="25.15" customHeight="1">
      <c r="A2393" s="40" t="s">
        <v>44</v>
      </c>
      <c r="B2393" s="149" t="s">
        <v>3845</v>
      </c>
      <c r="C2393" s="153" t="s">
        <v>3847</v>
      </c>
      <c r="D2393" s="149" t="s">
        <v>16</v>
      </c>
      <c r="E2393" s="136">
        <v>14089.62</v>
      </c>
      <c r="F2393" s="165"/>
      <c r="G2393" s="7"/>
    </row>
    <row r="2394" spans="1:10" ht="25.15" customHeight="1">
      <c r="A2394" s="40"/>
      <c r="B2394" s="149"/>
      <c r="C2394" s="153"/>
      <c r="D2394" s="149"/>
      <c r="E2394" s="136"/>
      <c r="F2394" s="165"/>
      <c r="G2394" s="165"/>
    </row>
    <row r="2395" spans="1:10" ht="25.15" customHeight="1">
      <c r="A2395" s="39" t="s">
        <v>45</v>
      </c>
      <c r="B2395" s="127"/>
      <c r="C2395" s="147" t="s">
        <v>46</v>
      </c>
      <c r="D2395" s="149"/>
      <c r="E2395" s="136"/>
      <c r="F2395" s="165"/>
      <c r="G2395" s="165"/>
      <c r="I2395" s="2"/>
      <c r="J2395" s="2"/>
    </row>
    <row r="2396" spans="1:10" ht="25.15" customHeight="1">
      <c r="A2396" s="40" t="s">
        <v>47</v>
      </c>
      <c r="B2396" s="149" t="s">
        <v>3699</v>
      </c>
      <c r="C2396" s="153" t="s">
        <v>3848</v>
      </c>
      <c r="D2396" s="149" t="s">
        <v>48</v>
      </c>
      <c r="E2396" s="136">
        <v>272.81</v>
      </c>
      <c r="F2396" s="165"/>
      <c r="G2396" s="7"/>
    </row>
    <row r="2397" spans="1:10" ht="25.15" customHeight="1">
      <c r="A2397" s="40"/>
      <c r="B2397" s="149"/>
      <c r="C2397" s="153"/>
      <c r="D2397" s="149"/>
      <c r="E2397" s="136"/>
      <c r="F2397" s="165"/>
      <c r="G2397" s="165"/>
    </row>
    <row r="2398" spans="1:10" ht="25.15" customHeight="1">
      <c r="A2398" s="39" t="s">
        <v>49</v>
      </c>
      <c r="B2398" s="127"/>
      <c r="C2398" s="147" t="s">
        <v>50</v>
      </c>
      <c r="D2398" s="149"/>
      <c r="E2398" s="136"/>
      <c r="F2398" s="165"/>
      <c r="G2398" s="165"/>
      <c r="I2398" s="2"/>
      <c r="J2398" s="2"/>
    </row>
    <row r="2399" spans="1:10" ht="25.15" customHeight="1">
      <c r="A2399" s="40" t="s">
        <v>38</v>
      </c>
      <c r="B2399" s="149" t="s">
        <v>3700</v>
      </c>
      <c r="C2399" s="153" t="s">
        <v>51</v>
      </c>
      <c r="D2399" s="149" t="s">
        <v>12</v>
      </c>
      <c r="E2399" s="136">
        <v>103024.47</v>
      </c>
      <c r="F2399" s="165"/>
      <c r="G2399" s="7"/>
    </row>
    <row r="2400" spans="1:10" ht="25.15" customHeight="1">
      <c r="A2400" s="40" t="s">
        <v>52</v>
      </c>
      <c r="B2400" s="149" t="s">
        <v>3701</v>
      </c>
      <c r="C2400" s="153" t="s">
        <v>53</v>
      </c>
      <c r="D2400" s="149" t="s">
        <v>12</v>
      </c>
      <c r="E2400" s="136">
        <v>103024.47</v>
      </c>
      <c r="F2400" s="165"/>
      <c r="G2400" s="7"/>
    </row>
    <row r="2401" spans="1:10" ht="35.1" customHeight="1">
      <c r="A2401" s="40" t="s">
        <v>54</v>
      </c>
      <c r="B2401" s="149" t="s">
        <v>3702</v>
      </c>
      <c r="C2401" s="153" t="s">
        <v>3849</v>
      </c>
      <c r="D2401" s="149" t="s">
        <v>48</v>
      </c>
      <c r="E2401" s="136">
        <v>5151.22</v>
      </c>
      <c r="F2401" s="165"/>
      <c r="G2401" s="7"/>
    </row>
    <row r="2402" spans="1:10" ht="25.15" customHeight="1">
      <c r="A2402" s="40"/>
      <c r="B2402" s="149"/>
      <c r="C2402" s="153"/>
      <c r="D2402" s="149"/>
      <c r="E2402" s="136"/>
      <c r="F2402" s="165"/>
      <c r="G2402" s="165"/>
    </row>
    <row r="2403" spans="1:10" ht="25.15" customHeight="1">
      <c r="A2403" s="39" t="s">
        <v>56</v>
      </c>
      <c r="B2403" s="127"/>
      <c r="C2403" s="147" t="s">
        <v>57</v>
      </c>
      <c r="D2403" s="149"/>
      <c r="E2403" s="136"/>
      <c r="F2403" s="165"/>
      <c r="G2403" s="165"/>
      <c r="I2403" s="2"/>
      <c r="J2403" s="2"/>
    </row>
    <row r="2404" spans="1:10" ht="35.1" customHeight="1">
      <c r="A2404" s="40" t="s">
        <v>58</v>
      </c>
      <c r="B2404" s="149" t="s">
        <v>59</v>
      </c>
      <c r="C2404" s="153" t="s">
        <v>60</v>
      </c>
      <c r="D2404" s="149" t="s">
        <v>12</v>
      </c>
      <c r="E2404" s="136">
        <v>13190.66</v>
      </c>
      <c r="F2404" s="165"/>
      <c r="G2404" s="7"/>
    </row>
    <row r="2405" spans="1:10" s="5" customFormat="1" ht="25.15" customHeight="1">
      <c r="A2405" s="40"/>
      <c r="B2405" s="149"/>
      <c r="C2405" s="153"/>
      <c r="D2405" s="149"/>
      <c r="E2405" s="165"/>
      <c r="F2405" s="165"/>
      <c r="G2405" s="165"/>
    </row>
    <row r="2406" spans="1:10" ht="25.15" customHeight="1">
      <c r="A2406" s="38" t="s">
        <v>61</v>
      </c>
      <c r="B2406" s="141"/>
      <c r="C2406" s="154" t="s">
        <v>62</v>
      </c>
      <c r="D2406" s="155"/>
      <c r="E2406" s="166"/>
      <c r="F2406" s="105"/>
      <c r="G2406" s="105">
        <f>SUBTOTAL(9,G2407:G2420)</f>
        <v>0</v>
      </c>
    </row>
    <row r="2407" spans="1:10" ht="25.15" customHeight="1">
      <c r="A2407" s="39" t="s">
        <v>63</v>
      </c>
      <c r="B2407" s="127"/>
      <c r="C2407" s="147" t="s">
        <v>64</v>
      </c>
      <c r="D2407" s="149"/>
      <c r="E2407" s="136"/>
      <c r="F2407" s="165"/>
      <c r="G2407" s="165"/>
      <c r="I2407" s="2"/>
      <c r="J2407" s="2"/>
    </row>
    <row r="2408" spans="1:10" ht="46.5" customHeight="1">
      <c r="A2408" s="40" t="s">
        <v>65</v>
      </c>
      <c r="B2408" s="149" t="s">
        <v>66</v>
      </c>
      <c r="C2408" s="153" t="s">
        <v>67</v>
      </c>
      <c r="D2408" s="149" t="s">
        <v>16</v>
      </c>
      <c r="E2408" s="136">
        <v>11234.54</v>
      </c>
      <c r="F2408" s="165"/>
      <c r="G2408" s="7"/>
    </row>
    <row r="2409" spans="1:10" ht="25.15" customHeight="1">
      <c r="A2409" s="40" t="s">
        <v>68</v>
      </c>
      <c r="B2409" s="149" t="s">
        <v>3703</v>
      </c>
      <c r="C2409" s="153" t="s">
        <v>69</v>
      </c>
      <c r="D2409" s="149" t="s">
        <v>16</v>
      </c>
      <c r="E2409" s="136">
        <v>537.48</v>
      </c>
      <c r="F2409" s="165"/>
      <c r="G2409" s="7"/>
    </row>
    <row r="2410" spans="1:10" ht="35.1" customHeight="1">
      <c r="A2410" s="40" t="s">
        <v>70</v>
      </c>
      <c r="B2410" s="149" t="s">
        <v>3704</v>
      </c>
      <c r="C2410" s="153" t="s">
        <v>71</v>
      </c>
      <c r="D2410" s="149" t="s">
        <v>72</v>
      </c>
      <c r="E2410" s="136">
        <v>535.55999999999995</v>
      </c>
      <c r="F2410" s="165"/>
      <c r="G2410" s="7"/>
    </row>
    <row r="2411" spans="1:10" ht="35.1" customHeight="1">
      <c r="A2411" s="40" t="s">
        <v>73</v>
      </c>
      <c r="B2411" s="149" t="s">
        <v>3705</v>
      </c>
      <c r="C2411" s="153" t="s">
        <v>74</v>
      </c>
      <c r="D2411" s="149" t="s">
        <v>72</v>
      </c>
      <c r="E2411" s="136">
        <v>552.22</v>
      </c>
      <c r="F2411" s="165"/>
      <c r="G2411" s="7"/>
    </row>
    <row r="2412" spans="1:10" ht="35.1" customHeight="1">
      <c r="A2412" s="40" t="s">
        <v>75</v>
      </c>
      <c r="B2412" s="149" t="s">
        <v>3706</v>
      </c>
      <c r="C2412" s="153" t="s">
        <v>76</v>
      </c>
      <c r="D2412" s="149" t="s">
        <v>72</v>
      </c>
      <c r="E2412" s="136">
        <v>562.76</v>
      </c>
      <c r="F2412" s="165"/>
      <c r="G2412" s="7"/>
    </row>
    <row r="2413" spans="1:10" ht="35.1" customHeight="1">
      <c r="A2413" s="40" t="s">
        <v>77</v>
      </c>
      <c r="B2413" s="149" t="s">
        <v>3707</v>
      </c>
      <c r="C2413" s="153" t="s">
        <v>78</v>
      </c>
      <c r="D2413" s="149" t="s">
        <v>72</v>
      </c>
      <c r="E2413" s="136">
        <v>441.8</v>
      </c>
      <c r="F2413" s="165"/>
      <c r="G2413" s="7"/>
    </row>
    <row r="2414" spans="1:10" ht="35.1" customHeight="1">
      <c r="A2414" s="40" t="s">
        <v>79</v>
      </c>
      <c r="B2414" s="149" t="s">
        <v>3708</v>
      </c>
      <c r="C2414" s="153" t="s">
        <v>80</v>
      </c>
      <c r="D2414" s="149" t="s">
        <v>72</v>
      </c>
      <c r="E2414" s="136">
        <v>303.29000000000002</v>
      </c>
      <c r="F2414" s="165"/>
      <c r="G2414" s="7"/>
    </row>
    <row r="2415" spans="1:10" ht="35.1" customHeight="1">
      <c r="A2415" s="40" t="s">
        <v>81</v>
      </c>
      <c r="B2415" s="149" t="s">
        <v>3709</v>
      </c>
      <c r="C2415" s="153" t="s">
        <v>82</v>
      </c>
      <c r="D2415" s="149" t="s">
        <v>72</v>
      </c>
      <c r="E2415" s="136">
        <v>345.81</v>
      </c>
      <c r="F2415" s="165"/>
      <c r="G2415" s="7"/>
    </row>
    <row r="2416" spans="1:10" ht="35.1" customHeight="1">
      <c r="A2416" s="40" t="s">
        <v>83</v>
      </c>
      <c r="B2416" s="149" t="s">
        <v>84</v>
      </c>
      <c r="C2416" s="153" t="s">
        <v>85</v>
      </c>
      <c r="D2416" s="149" t="s">
        <v>16</v>
      </c>
      <c r="E2416" s="136">
        <v>9500.75</v>
      </c>
      <c r="F2416" s="165"/>
      <c r="G2416" s="7"/>
    </row>
    <row r="2417" spans="1:10" ht="45.75" customHeight="1">
      <c r="A2417" s="40" t="s">
        <v>86</v>
      </c>
      <c r="B2417" s="149" t="s">
        <v>3710</v>
      </c>
      <c r="C2417" s="153" t="s">
        <v>87</v>
      </c>
      <c r="D2417" s="149" t="s">
        <v>88</v>
      </c>
      <c r="E2417" s="136">
        <v>105</v>
      </c>
      <c r="F2417" s="165"/>
      <c r="G2417" s="7"/>
    </row>
    <row r="2418" spans="1:10" ht="35.1" customHeight="1">
      <c r="A2418" s="40" t="s">
        <v>89</v>
      </c>
      <c r="B2418" s="149" t="s">
        <v>3850</v>
      </c>
      <c r="C2418" s="153" t="s">
        <v>3851</v>
      </c>
      <c r="D2418" s="149" t="s">
        <v>88</v>
      </c>
      <c r="E2418" s="136">
        <v>2</v>
      </c>
      <c r="F2418" s="165"/>
      <c r="G2418" s="7"/>
    </row>
    <row r="2419" spans="1:10" ht="44.25" customHeight="1">
      <c r="A2419" s="40" t="s">
        <v>90</v>
      </c>
      <c r="B2419" s="149" t="s">
        <v>91</v>
      </c>
      <c r="C2419" s="153" t="s">
        <v>92</v>
      </c>
      <c r="D2419" s="149" t="s">
        <v>93</v>
      </c>
      <c r="E2419" s="136">
        <v>10642.9</v>
      </c>
      <c r="F2419" s="165"/>
      <c r="G2419" s="7"/>
    </row>
    <row r="2420" spans="1:10" ht="25.15" customHeight="1">
      <c r="A2420" s="40"/>
      <c r="B2420" s="149"/>
      <c r="C2420" s="153"/>
      <c r="D2420" s="149"/>
      <c r="E2420" s="165"/>
      <c r="F2420" s="165"/>
      <c r="G2420" s="165"/>
    </row>
    <row r="2421" spans="1:10" ht="25.15" customHeight="1">
      <c r="A2421" s="38" t="s">
        <v>94</v>
      </c>
      <c r="B2421" s="141"/>
      <c r="C2421" s="154" t="s">
        <v>95</v>
      </c>
      <c r="D2421" s="155"/>
      <c r="E2421" s="166"/>
      <c r="F2421" s="105"/>
      <c r="G2421" s="105">
        <f>SUBTOTAL(9,G2422:G2428)</f>
        <v>0</v>
      </c>
    </row>
    <row r="2422" spans="1:10" ht="25.15" customHeight="1">
      <c r="A2422" s="39" t="s">
        <v>96</v>
      </c>
      <c r="B2422" s="127"/>
      <c r="C2422" s="147" t="s">
        <v>97</v>
      </c>
      <c r="D2422" s="149"/>
      <c r="E2422" s="136"/>
      <c r="F2422" s="165"/>
      <c r="G2422" s="165"/>
      <c r="I2422" s="2"/>
      <c r="J2422" s="2"/>
    </row>
    <row r="2423" spans="1:10" ht="25.15" customHeight="1">
      <c r="A2423" s="40" t="s">
        <v>98</v>
      </c>
      <c r="B2423" s="149" t="s">
        <v>3852</v>
      </c>
      <c r="C2423" s="153" t="s">
        <v>99</v>
      </c>
      <c r="D2423" s="149" t="s">
        <v>7</v>
      </c>
      <c r="E2423" s="136">
        <v>1230.72</v>
      </c>
      <c r="F2423" s="165"/>
      <c r="G2423" s="7"/>
    </row>
    <row r="2424" spans="1:10" ht="25.15" customHeight="1">
      <c r="A2424" s="40" t="s">
        <v>100</v>
      </c>
      <c r="B2424" s="149" t="s">
        <v>3853</v>
      </c>
      <c r="C2424" s="153" t="s">
        <v>101</v>
      </c>
      <c r="D2424" s="149" t="s">
        <v>7</v>
      </c>
      <c r="E2424" s="136">
        <v>2161.23</v>
      </c>
      <c r="F2424" s="165"/>
      <c r="G2424" s="7"/>
    </row>
    <row r="2425" spans="1:10" ht="25.15" customHeight="1">
      <c r="A2425" s="40"/>
      <c r="B2425" s="149"/>
      <c r="C2425" s="153"/>
      <c r="D2425" s="149"/>
      <c r="E2425" s="136"/>
      <c r="F2425" s="165"/>
      <c r="G2425" s="165"/>
    </row>
    <row r="2426" spans="1:10" ht="25.15" customHeight="1">
      <c r="A2426" s="39" t="s">
        <v>102</v>
      </c>
      <c r="B2426" s="127"/>
      <c r="C2426" s="147" t="s">
        <v>103</v>
      </c>
      <c r="D2426" s="149"/>
      <c r="E2426" s="136"/>
      <c r="F2426" s="165"/>
      <c r="G2426" s="165"/>
      <c r="I2426" s="2"/>
      <c r="J2426" s="2"/>
    </row>
    <row r="2427" spans="1:10" ht="25.15" customHeight="1">
      <c r="A2427" s="40" t="s">
        <v>104</v>
      </c>
      <c r="B2427" s="149" t="s">
        <v>3854</v>
      </c>
      <c r="C2427" s="153" t="s">
        <v>105</v>
      </c>
      <c r="D2427" s="149" t="s">
        <v>7</v>
      </c>
      <c r="E2427" s="136">
        <v>100.92</v>
      </c>
      <c r="F2427" s="165"/>
      <c r="G2427" s="7"/>
    </row>
    <row r="2428" spans="1:10" ht="25.15" customHeight="1">
      <c r="A2428" s="40"/>
      <c r="B2428" s="149"/>
      <c r="C2428" s="153"/>
      <c r="D2428" s="149"/>
      <c r="E2428" s="165"/>
      <c r="F2428" s="165"/>
      <c r="G2428" s="165"/>
    </row>
    <row r="2429" spans="1:10" ht="25.15" customHeight="1">
      <c r="A2429" s="38" t="s">
        <v>106</v>
      </c>
      <c r="B2429" s="141"/>
      <c r="C2429" s="154" t="s">
        <v>107</v>
      </c>
      <c r="D2429" s="155"/>
      <c r="E2429" s="148"/>
      <c r="F2429" s="105"/>
      <c r="G2429" s="105">
        <f>SUBTOTAL(9,G2430:G2458)</f>
        <v>0</v>
      </c>
    </row>
    <row r="2430" spans="1:10" ht="35.1" customHeight="1">
      <c r="A2430" s="39" t="s">
        <v>108</v>
      </c>
      <c r="B2430" s="127"/>
      <c r="C2430" s="147" t="s">
        <v>109</v>
      </c>
      <c r="D2430" s="149"/>
      <c r="E2430" s="136"/>
      <c r="F2430" s="165"/>
      <c r="G2430" s="165"/>
      <c r="I2430" s="2"/>
      <c r="J2430" s="2"/>
    </row>
    <row r="2431" spans="1:10" ht="35.1" customHeight="1">
      <c r="A2431" s="35" t="s">
        <v>110</v>
      </c>
      <c r="B2431" s="149" t="s">
        <v>111</v>
      </c>
      <c r="C2431" s="153" t="s">
        <v>112</v>
      </c>
      <c r="D2431" s="149" t="s">
        <v>72</v>
      </c>
      <c r="E2431" s="136">
        <v>1590</v>
      </c>
      <c r="F2431" s="165"/>
      <c r="G2431" s="7"/>
    </row>
    <row r="2432" spans="1:10" ht="35.1" customHeight="1">
      <c r="A2432" s="40" t="s">
        <v>113</v>
      </c>
      <c r="B2432" s="149" t="s">
        <v>114</v>
      </c>
      <c r="C2432" s="153" t="s">
        <v>115</v>
      </c>
      <c r="D2432" s="149" t="s">
        <v>93</v>
      </c>
      <c r="E2432" s="136">
        <v>195</v>
      </c>
      <c r="F2432" s="165"/>
      <c r="G2432" s="7"/>
    </row>
    <row r="2433" spans="1:10" ht="35.1" customHeight="1">
      <c r="A2433" s="40" t="s">
        <v>116</v>
      </c>
      <c r="B2433" s="149" t="s">
        <v>117</v>
      </c>
      <c r="C2433" s="153" t="s">
        <v>118</v>
      </c>
      <c r="D2433" s="149" t="s">
        <v>93</v>
      </c>
      <c r="E2433" s="136">
        <v>1360</v>
      </c>
      <c r="F2433" s="165"/>
      <c r="G2433" s="7"/>
    </row>
    <row r="2434" spans="1:10" ht="35.1" customHeight="1">
      <c r="A2434" s="40" t="s">
        <v>119</v>
      </c>
      <c r="B2434" s="149" t="s">
        <v>120</v>
      </c>
      <c r="C2434" s="153" t="s">
        <v>121</v>
      </c>
      <c r="D2434" s="149" t="s">
        <v>93</v>
      </c>
      <c r="E2434" s="136">
        <v>840</v>
      </c>
      <c r="F2434" s="165"/>
      <c r="G2434" s="7"/>
    </row>
    <row r="2435" spans="1:10" ht="35.1" customHeight="1">
      <c r="A2435" s="40" t="s">
        <v>122</v>
      </c>
      <c r="B2435" s="149" t="s">
        <v>123</v>
      </c>
      <c r="C2435" s="153" t="s">
        <v>124</v>
      </c>
      <c r="D2435" s="149" t="s">
        <v>93</v>
      </c>
      <c r="E2435" s="136">
        <v>480</v>
      </c>
      <c r="F2435" s="165"/>
      <c r="G2435" s="7"/>
    </row>
    <row r="2436" spans="1:10" ht="35.1" customHeight="1">
      <c r="A2436" s="40" t="s">
        <v>125</v>
      </c>
      <c r="B2436" s="149" t="s">
        <v>126</v>
      </c>
      <c r="C2436" s="153" t="s">
        <v>127</v>
      </c>
      <c r="D2436" s="149" t="s">
        <v>93</v>
      </c>
      <c r="E2436" s="136">
        <v>457</v>
      </c>
      <c r="F2436" s="165"/>
      <c r="G2436" s="7"/>
    </row>
    <row r="2437" spans="1:10" ht="35.1" customHeight="1">
      <c r="A2437" s="40" t="s">
        <v>128</v>
      </c>
      <c r="B2437" s="149" t="s">
        <v>129</v>
      </c>
      <c r="C2437" s="153" t="s">
        <v>130</v>
      </c>
      <c r="D2437" s="149" t="s">
        <v>93</v>
      </c>
      <c r="E2437" s="136">
        <v>1845</v>
      </c>
      <c r="F2437" s="165"/>
      <c r="G2437" s="7"/>
    </row>
    <row r="2438" spans="1:10" ht="35.1" customHeight="1">
      <c r="A2438" s="40" t="s">
        <v>131</v>
      </c>
      <c r="B2438" s="149" t="s">
        <v>132</v>
      </c>
      <c r="C2438" s="153" t="s">
        <v>133</v>
      </c>
      <c r="D2438" s="149" t="s">
        <v>93</v>
      </c>
      <c r="E2438" s="136">
        <v>1032</v>
      </c>
      <c r="F2438" s="165"/>
      <c r="G2438" s="7"/>
    </row>
    <row r="2439" spans="1:10" ht="35.1" customHeight="1">
      <c r="A2439" s="40" t="s">
        <v>134</v>
      </c>
      <c r="B2439" s="149" t="s">
        <v>135</v>
      </c>
      <c r="C2439" s="153" t="s">
        <v>136</v>
      </c>
      <c r="D2439" s="149" t="s">
        <v>72</v>
      </c>
      <c r="E2439" s="136">
        <v>2651</v>
      </c>
      <c r="F2439" s="165"/>
      <c r="G2439" s="7"/>
    </row>
    <row r="2440" spans="1:10" ht="25.15" customHeight="1">
      <c r="A2440" s="40"/>
      <c r="B2440" s="149"/>
      <c r="C2440" s="153"/>
      <c r="D2440" s="149"/>
      <c r="E2440" s="136"/>
      <c r="F2440" s="165"/>
      <c r="G2440" s="165"/>
    </row>
    <row r="2441" spans="1:10" ht="25.15" customHeight="1">
      <c r="A2441" s="39" t="s">
        <v>137</v>
      </c>
      <c r="B2441" s="127"/>
      <c r="C2441" s="147" t="s">
        <v>138</v>
      </c>
      <c r="D2441" s="149"/>
      <c r="E2441" s="136"/>
      <c r="F2441" s="165"/>
      <c r="G2441" s="165"/>
      <c r="I2441" s="2"/>
      <c r="J2441" s="2"/>
    </row>
    <row r="2442" spans="1:10" ht="25.15" customHeight="1">
      <c r="A2442" s="40" t="s">
        <v>139</v>
      </c>
      <c r="B2442" s="149" t="s">
        <v>140</v>
      </c>
      <c r="C2442" s="153" t="s">
        <v>141</v>
      </c>
      <c r="D2442" s="149" t="s">
        <v>142</v>
      </c>
      <c r="E2442" s="136">
        <v>279</v>
      </c>
      <c r="F2442" s="165"/>
      <c r="G2442" s="7"/>
    </row>
    <row r="2443" spans="1:10" ht="25.15" customHeight="1">
      <c r="A2443" s="40" t="s">
        <v>143</v>
      </c>
      <c r="B2443" s="149" t="s">
        <v>144</v>
      </c>
      <c r="C2443" s="153" t="s">
        <v>145</v>
      </c>
      <c r="D2443" s="149" t="s">
        <v>142</v>
      </c>
      <c r="E2443" s="136">
        <v>534</v>
      </c>
      <c r="F2443" s="165"/>
      <c r="G2443" s="7"/>
    </row>
    <row r="2444" spans="1:10" ht="25.15" customHeight="1">
      <c r="A2444" s="40" t="s">
        <v>146</v>
      </c>
      <c r="B2444" s="149" t="s">
        <v>147</v>
      </c>
      <c r="C2444" s="153" t="s">
        <v>148</v>
      </c>
      <c r="D2444" s="149" t="s">
        <v>142</v>
      </c>
      <c r="E2444" s="136">
        <v>8</v>
      </c>
      <c r="F2444" s="165"/>
      <c r="G2444" s="7"/>
    </row>
    <row r="2445" spans="1:10" ht="25.15" customHeight="1">
      <c r="A2445" s="40" t="s">
        <v>149</v>
      </c>
      <c r="B2445" s="149" t="s">
        <v>150</v>
      </c>
      <c r="C2445" s="153" t="s">
        <v>151</v>
      </c>
      <c r="D2445" s="149" t="s">
        <v>142</v>
      </c>
      <c r="E2445" s="136">
        <v>2</v>
      </c>
      <c r="F2445" s="165"/>
      <c r="G2445" s="7"/>
    </row>
    <row r="2446" spans="1:10" ht="25.15" customHeight="1">
      <c r="A2446" s="40"/>
      <c r="B2446" s="149"/>
      <c r="C2446" s="153"/>
      <c r="D2446" s="149"/>
      <c r="E2446" s="136"/>
      <c r="F2446" s="165"/>
      <c r="G2446" s="165"/>
    </row>
    <row r="2447" spans="1:10" ht="25.15" customHeight="1">
      <c r="A2447" s="39" t="s">
        <v>152</v>
      </c>
      <c r="B2447" s="127"/>
      <c r="C2447" s="147" t="s">
        <v>153</v>
      </c>
      <c r="D2447" s="149"/>
      <c r="E2447" s="136"/>
      <c r="F2447" s="165"/>
      <c r="G2447" s="165"/>
      <c r="I2447" s="2"/>
      <c r="J2447" s="2"/>
    </row>
    <row r="2448" spans="1:10" ht="25.15" customHeight="1">
      <c r="A2448" s="40" t="s">
        <v>154</v>
      </c>
      <c r="B2448" s="149" t="s">
        <v>155</v>
      </c>
      <c r="C2448" s="153" t="s">
        <v>156</v>
      </c>
      <c r="D2448" s="149" t="s">
        <v>142</v>
      </c>
      <c r="E2448" s="136">
        <v>2</v>
      </c>
      <c r="F2448" s="165"/>
      <c r="G2448" s="7"/>
    </row>
    <row r="2449" spans="1:10" ht="25.15" customHeight="1">
      <c r="A2449" s="40" t="s">
        <v>157</v>
      </c>
      <c r="B2449" s="149" t="s">
        <v>158</v>
      </c>
      <c r="C2449" s="153" t="s">
        <v>159</v>
      </c>
      <c r="D2449" s="149" t="s">
        <v>142</v>
      </c>
      <c r="E2449" s="136">
        <v>2</v>
      </c>
      <c r="F2449" s="165"/>
      <c r="G2449" s="7"/>
    </row>
    <row r="2450" spans="1:10" ht="25.15" customHeight="1">
      <c r="A2450" s="40" t="s">
        <v>160</v>
      </c>
      <c r="B2450" s="149" t="s">
        <v>161</v>
      </c>
      <c r="C2450" s="153" t="s">
        <v>162</v>
      </c>
      <c r="D2450" s="149" t="s">
        <v>142</v>
      </c>
      <c r="E2450" s="136">
        <v>9</v>
      </c>
      <c r="F2450" s="165"/>
      <c r="G2450" s="7"/>
    </row>
    <row r="2451" spans="1:10" ht="25.15" customHeight="1">
      <c r="A2451" s="40"/>
      <c r="B2451" s="149"/>
      <c r="C2451" s="153"/>
      <c r="D2451" s="149"/>
      <c r="E2451" s="136"/>
      <c r="F2451" s="165"/>
      <c r="G2451" s="165"/>
    </row>
    <row r="2452" spans="1:10" ht="25.15" customHeight="1">
      <c r="A2452" s="39" t="s">
        <v>163</v>
      </c>
      <c r="B2452" s="127"/>
      <c r="C2452" s="147" t="s">
        <v>164</v>
      </c>
      <c r="D2452" s="149"/>
      <c r="E2452" s="136"/>
      <c r="F2452" s="165"/>
      <c r="G2452" s="165"/>
      <c r="I2452" s="2"/>
      <c r="J2452" s="2"/>
    </row>
    <row r="2453" spans="1:10" ht="25.15" customHeight="1">
      <c r="A2453" s="40" t="s">
        <v>165</v>
      </c>
      <c r="B2453" s="149" t="s">
        <v>166</v>
      </c>
      <c r="C2453" s="153" t="s">
        <v>167</v>
      </c>
      <c r="D2453" s="149" t="s">
        <v>88</v>
      </c>
      <c r="E2453" s="136">
        <v>4</v>
      </c>
      <c r="F2453" s="165"/>
      <c r="G2453" s="7"/>
    </row>
    <row r="2454" spans="1:10" ht="25.15" customHeight="1">
      <c r="A2454" s="40" t="s">
        <v>168</v>
      </c>
      <c r="B2454" s="149" t="s">
        <v>169</v>
      </c>
      <c r="C2454" s="153" t="s">
        <v>170</v>
      </c>
      <c r="D2454" s="149" t="s">
        <v>88</v>
      </c>
      <c r="E2454" s="136">
        <v>2</v>
      </c>
      <c r="F2454" s="165"/>
      <c r="G2454" s="7"/>
    </row>
    <row r="2455" spans="1:10" ht="25.15" customHeight="1">
      <c r="A2455" s="40" t="s">
        <v>171</v>
      </c>
      <c r="B2455" s="149" t="s">
        <v>172</v>
      </c>
      <c r="C2455" s="153" t="s">
        <v>173</v>
      </c>
      <c r="D2455" s="149" t="s">
        <v>142</v>
      </c>
      <c r="E2455" s="136">
        <v>2</v>
      </c>
      <c r="F2455" s="165"/>
      <c r="G2455" s="7"/>
    </row>
    <row r="2456" spans="1:10" ht="35.1" customHeight="1">
      <c r="A2456" s="40" t="s">
        <v>174</v>
      </c>
      <c r="B2456" s="149" t="s">
        <v>175</v>
      </c>
      <c r="C2456" s="153" t="s">
        <v>176</v>
      </c>
      <c r="D2456" s="149" t="s">
        <v>142</v>
      </c>
      <c r="E2456" s="136">
        <v>1</v>
      </c>
      <c r="F2456" s="165"/>
      <c r="G2456" s="7"/>
    </row>
    <row r="2457" spans="1:10" ht="35.1" customHeight="1">
      <c r="A2457" s="40" t="s">
        <v>177</v>
      </c>
      <c r="B2457" s="149" t="s">
        <v>178</v>
      </c>
      <c r="C2457" s="153" t="s">
        <v>179</v>
      </c>
      <c r="D2457" s="149" t="s">
        <v>142</v>
      </c>
      <c r="E2457" s="136">
        <v>1</v>
      </c>
      <c r="F2457" s="165"/>
      <c r="G2457" s="7"/>
    </row>
    <row r="2458" spans="1:10" ht="25.15" customHeight="1">
      <c r="A2458" s="40"/>
      <c r="B2458" s="101"/>
      <c r="C2458" s="153"/>
      <c r="D2458" s="149"/>
      <c r="E2458" s="165"/>
      <c r="F2458" s="165"/>
      <c r="G2458" s="165"/>
    </row>
    <row r="2459" spans="1:10" ht="25.15" customHeight="1">
      <c r="A2459" s="38" t="s">
        <v>180</v>
      </c>
      <c r="B2459" s="141"/>
      <c r="C2459" s="154" t="s">
        <v>181</v>
      </c>
      <c r="D2459" s="155"/>
      <c r="E2459" s="166"/>
      <c r="F2459" s="105"/>
      <c r="G2459" s="105">
        <f>SUBTOTAL(9,G2460:G2475)</f>
        <v>0</v>
      </c>
    </row>
    <row r="2460" spans="1:10" ht="25.15" customHeight="1">
      <c r="A2460" s="39" t="s">
        <v>182</v>
      </c>
      <c r="B2460" s="127"/>
      <c r="C2460" s="147" t="s">
        <v>183</v>
      </c>
      <c r="D2460" s="149"/>
      <c r="E2460" s="136"/>
      <c r="F2460" s="165"/>
      <c r="G2460" s="165"/>
      <c r="I2460" s="2"/>
      <c r="J2460" s="2"/>
    </row>
    <row r="2461" spans="1:10" ht="35.1" customHeight="1">
      <c r="A2461" s="40" t="s">
        <v>184</v>
      </c>
      <c r="B2461" s="149" t="s">
        <v>185</v>
      </c>
      <c r="C2461" s="153" t="s">
        <v>186</v>
      </c>
      <c r="D2461" s="149" t="s">
        <v>72</v>
      </c>
      <c r="E2461" s="136">
        <v>1344</v>
      </c>
      <c r="F2461" s="165"/>
      <c r="G2461" s="7"/>
    </row>
    <row r="2462" spans="1:10" ht="35.1" customHeight="1">
      <c r="A2462" s="40" t="s">
        <v>187</v>
      </c>
      <c r="B2462" s="149" t="s">
        <v>188</v>
      </c>
      <c r="C2462" s="153" t="s">
        <v>189</v>
      </c>
      <c r="D2462" s="149" t="s">
        <v>72</v>
      </c>
      <c r="E2462" s="136">
        <v>2129</v>
      </c>
      <c r="F2462" s="165"/>
      <c r="G2462" s="7"/>
    </row>
    <row r="2463" spans="1:10" ht="35.1" customHeight="1">
      <c r="A2463" s="40" t="s">
        <v>190</v>
      </c>
      <c r="B2463" s="149" t="s">
        <v>191</v>
      </c>
      <c r="C2463" s="153" t="s">
        <v>192</v>
      </c>
      <c r="D2463" s="149" t="s">
        <v>72</v>
      </c>
      <c r="E2463" s="136">
        <v>8888</v>
      </c>
      <c r="F2463" s="165"/>
      <c r="G2463" s="7"/>
    </row>
    <row r="2464" spans="1:10" ht="35.1" customHeight="1">
      <c r="A2464" s="40" t="s">
        <v>193</v>
      </c>
      <c r="B2464" s="149" t="s">
        <v>194</v>
      </c>
      <c r="C2464" s="153" t="s">
        <v>195</v>
      </c>
      <c r="D2464" s="149" t="s">
        <v>72</v>
      </c>
      <c r="E2464" s="136">
        <v>13545</v>
      </c>
      <c r="F2464" s="165"/>
      <c r="G2464" s="7"/>
    </row>
    <row r="2465" spans="1:10" ht="35.1" customHeight="1">
      <c r="A2465" s="40" t="s">
        <v>196</v>
      </c>
      <c r="B2465" s="149" t="s">
        <v>197</v>
      </c>
      <c r="C2465" s="153" t="s">
        <v>198</v>
      </c>
      <c r="D2465" s="149" t="s">
        <v>72</v>
      </c>
      <c r="E2465" s="136">
        <v>12236</v>
      </c>
      <c r="F2465" s="165"/>
      <c r="G2465" s="7"/>
    </row>
    <row r="2466" spans="1:10" ht="35.1" customHeight="1">
      <c r="A2466" s="40" t="s">
        <v>199</v>
      </c>
      <c r="B2466" s="149" t="s">
        <v>200</v>
      </c>
      <c r="C2466" s="153" t="s">
        <v>201</v>
      </c>
      <c r="D2466" s="149" t="s">
        <v>72</v>
      </c>
      <c r="E2466" s="136">
        <v>2021</v>
      </c>
      <c r="F2466" s="165"/>
      <c r="G2466" s="7"/>
    </row>
    <row r="2467" spans="1:10" ht="35.1" customHeight="1">
      <c r="A2467" s="40" t="s">
        <v>202</v>
      </c>
      <c r="B2467" s="149" t="s">
        <v>203</v>
      </c>
      <c r="C2467" s="153" t="s">
        <v>204</v>
      </c>
      <c r="D2467" s="149" t="s">
        <v>72</v>
      </c>
      <c r="E2467" s="136">
        <v>3784</v>
      </c>
      <c r="F2467" s="165"/>
      <c r="G2467" s="7"/>
    </row>
    <row r="2468" spans="1:10" ht="35.1" customHeight="1">
      <c r="A2468" s="40" t="s">
        <v>205</v>
      </c>
      <c r="B2468" s="149" t="s">
        <v>206</v>
      </c>
      <c r="C2468" s="153" t="s">
        <v>207</v>
      </c>
      <c r="D2468" s="149" t="s">
        <v>72</v>
      </c>
      <c r="E2468" s="136">
        <v>323</v>
      </c>
      <c r="F2468" s="165"/>
      <c r="G2468" s="7"/>
    </row>
    <row r="2469" spans="1:10" ht="35.1" customHeight="1">
      <c r="A2469" s="40" t="s">
        <v>208</v>
      </c>
      <c r="B2469" s="149" t="s">
        <v>209</v>
      </c>
      <c r="C2469" s="153" t="s">
        <v>210</v>
      </c>
      <c r="D2469" s="149" t="s">
        <v>72</v>
      </c>
      <c r="E2469" s="136">
        <v>1763</v>
      </c>
      <c r="F2469" s="165"/>
      <c r="G2469" s="7"/>
    </row>
    <row r="2470" spans="1:10" ht="35.1" customHeight="1">
      <c r="A2470" s="40" t="s">
        <v>211</v>
      </c>
      <c r="B2470" s="149" t="s">
        <v>212</v>
      </c>
      <c r="C2470" s="153" t="s">
        <v>213</v>
      </c>
      <c r="D2470" s="149" t="s">
        <v>72</v>
      </c>
      <c r="E2470" s="136">
        <v>1892</v>
      </c>
      <c r="F2470" s="165"/>
      <c r="G2470" s="7"/>
    </row>
    <row r="2471" spans="1:10" ht="25.15" customHeight="1">
      <c r="A2471" s="40"/>
      <c r="B2471" s="149"/>
      <c r="C2471" s="153"/>
      <c r="D2471" s="149"/>
      <c r="E2471" s="136"/>
      <c r="F2471" s="165"/>
      <c r="G2471" s="165"/>
    </row>
    <row r="2472" spans="1:10" ht="48.75" customHeight="1">
      <c r="A2472" s="39" t="s">
        <v>214</v>
      </c>
      <c r="B2472" s="127"/>
      <c r="C2472" s="147" t="s">
        <v>215</v>
      </c>
      <c r="D2472" s="149"/>
      <c r="E2472" s="136"/>
      <c r="F2472" s="165"/>
      <c r="G2472" s="165"/>
      <c r="I2472" s="2"/>
      <c r="J2472" s="2"/>
    </row>
    <row r="2473" spans="1:10" ht="25.15" customHeight="1">
      <c r="A2473" s="40" t="s">
        <v>216</v>
      </c>
      <c r="B2473" s="149" t="s">
        <v>217</v>
      </c>
      <c r="C2473" s="153" t="s">
        <v>218</v>
      </c>
      <c r="D2473" s="149" t="s">
        <v>93</v>
      </c>
      <c r="E2473" s="136">
        <v>3865</v>
      </c>
      <c r="F2473" s="165"/>
      <c r="G2473" s="7"/>
    </row>
    <row r="2474" spans="1:10" ht="25.15" customHeight="1">
      <c r="A2474" s="40" t="s">
        <v>219</v>
      </c>
      <c r="B2474" s="149" t="s">
        <v>220</v>
      </c>
      <c r="C2474" s="153" t="s">
        <v>221</v>
      </c>
      <c r="D2474" s="149" t="s">
        <v>88</v>
      </c>
      <c r="E2474" s="136">
        <v>553</v>
      </c>
      <c r="F2474" s="165"/>
      <c r="G2474" s="7"/>
    </row>
    <row r="2475" spans="1:10" ht="25.15" customHeight="1">
      <c r="A2475" s="40"/>
      <c r="B2475" s="159"/>
      <c r="C2475" s="153"/>
      <c r="D2475" s="149"/>
      <c r="E2475" s="165"/>
      <c r="F2475" s="165"/>
      <c r="G2475" s="165"/>
    </row>
    <row r="2476" spans="1:10" ht="25.15" customHeight="1">
      <c r="A2476" s="38" t="s">
        <v>222</v>
      </c>
      <c r="B2476" s="141"/>
      <c r="C2476" s="154" t="s">
        <v>223</v>
      </c>
      <c r="D2476" s="155"/>
      <c r="E2476" s="166"/>
      <c r="F2476" s="105"/>
      <c r="G2476" s="105">
        <f>SUBTOTAL(9,G2477:G2480)</f>
        <v>0</v>
      </c>
    </row>
    <row r="2477" spans="1:10" ht="25.15" customHeight="1">
      <c r="A2477" s="39" t="s">
        <v>224</v>
      </c>
      <c r="B2477" s="127"/>
      <c r="C2477" s="147" t="s">
        <v>10</v>
      </c>
      <c r="D2477" s="149"/>
      <c r="E2477" s="165"/>
      <c r="F2477" s="165"/>
      <c r="G2477" s="165"/>
      <c r="I2477" s="2"/>
      <c r="J2477" s="2"/>
    </row>
    <row r="2478" spans="1:10" ht="48.75" customHeight="1">
      <c r="A2478" s="40" t="s">
        <v>225</v>
      </c>
      <c r="B2478" s="149" t="s">
        <v>289</v>
      </c>
      <c r="C2478" s="153" t="s">
        <v>226</v>
      </c>
      <c r="D2478" s="149" t="s">
        <v>227</v>
      </c>
      <c r="E2478" s="136">
        <v>2</v>
      </c>
      <c r="F2478" s="165"/>
      <c r="G2478" s="7"/>
    </row>
    <row r="2479" spans="1:10" ht="48.75" customHeight="1">
      <c r="A2479" s="40" t="s">
        <v>228</v>
      </c>
      <c r="B2479" s="149" t="s">
        <v>289</v>
      </c>
      <c r="C2479" s="153" t="s">
        <v>229</v>
      </c>
      <c r="D2479" s="149" t="s">
        <v>227</v>
      </c>
      <c r="E2479" s="136">
        <v>9</v>
      </c>
      <c r="F2479" s="165"/>
      <c r="G2479" s="7"/>
    </row>
    <row r="2480" spans="1:10" ht="25.15" customHeight="1">
      <c r="A2480" s="40"/>
      <c r="B2480" s="159"/>
      <c r="C2480" s="153"/>
      <c r="D2480" s="149"/>
      <c r="E2480" s="165"/>
      <c r="F2480" s="165"/>
      <c r="G2480" s="165"/>
    </row>
    <row r="2481" spans="1:10" ht="25.15" customHeight="1">
      <c r="A2481" s="38" t="s">
        <v>230</v>
      </c>
      <c r="B2481" s="141"/>
      <c r="C2481" s="154" t="s">
        <v>231</v>
      </c>
      <c r="D2481" s="155"/>
      <c r="E2481" s="148"/>
      <c r="F2481" s="105"/>
      <c r="G2481" s="105">
        <f>SUBTOTAL(9,G2482:G2506)</f>
        <v>0</v>
      </c>
    </row>
    <row r="2482" spans="1:10" ht="25.15" customHeight="1">
      <c r="A2482" s="39" t="s">
        <v>232</v>
      </c>
      <c r="B2482" s="127"/>
      <c r="C2482" s="147" t="s">
        <v>233</v>
      </c>
      <c r="D2482" s="149"/>
      <c r="E2482" s="136"/>
      <c r="F2482" s="165"/>
      <c r="G2482" s="165"/>
      <c r="I2482" s="2"/>
      <c r="J2482" s="2"/>
    </row>
    <row r="2483" spans="1:10" ht="35.1" customHeight="1">
      <c r="A2483" s="40" t="s">
        <v>234</v>
      </c>
      <c r="B2483" s="149" t="s">
        <v>289</v>
      </c>
      <c r="C2483" s="153" t="s">
        <v>235</v>
      </c>
      <c r="D2483" s="149" t="s">
        <v>72</v>
      </c>
      <c r="E2483" s="136">
        <v>962.12</v>
      </c>
      <c r="F2483" s="165"/>
      <c r="G2483" s="7"/>
    </row>
    <row r="2484" spans="1:10" ht="35.1" customHeight="1">
      <c r="A2484" s="40" t="s">
        <v>236</v>
      </c>
      <c r="B2484" s="149" t="s">
        <v>289</v>
      </c>
      <c r="C2484" s="153" t="s">
        <v>237</v>
      </c>
      <c r="D2484" s="149" t="s">
        <v>72</v>
      </c>
      <c r="E2484" s="136">
        <v>78</v>
      </c>
      <c r="F2484" s="165"/>
      <c r="G2484" s="7"/>
    </row>
    <row r="2485" spans="1:10" ht="35.1" customHeight="1">
      <c r="A2485" s="40" t="s">
        <v>238</v>
      </c>
      <c r="B2485" s="149" t="s">
        <v>289</v>
      </c>
      <c r="C2485" s="153" t="s">
        <v>239</v>
      </c>
      <c r="D2485" s="149" t="s">
        <v>72</v>
      </c>
      <c r="E2485" s="136">
        <v>37.36</v>
      </c>
      <c r="F2485" s="165"/>
      <c r="G2485" s="7"/>
    </row>
    <row r="2486" spans="1:10" ht="25.15" customHeight="1">
      <c r="A2486" s="40"/>
      <c r="B2486" s="149"/>
      <c r="C2486" s="153"/>
      <c r="D2486" s="149"/>
      <c r="E2486" s="136"/>
      <c r="F2486" s="165"/>
      <c r="G2486" s="165"/>
    </row>
    <row r="2487" spans="1:10" ht="25.15" customHeight="1">
      <c r="A2487" s="39" t="s">
        <v>240</v>
      </c>
      <c r="B2487" s="127"/>
      <c r="C2487" s="147" t="s">
        <v>241</v>
      </c>
      <c r="D2487" s="149"/>
      <c r="E2487" s="136"/>
      <c r="F2487" s="165"/>
      <c r="G2487" s="165"/>
      <c r="I2487" s="2"/>
      <c r="J2487" s="2"/>
    </row>
    <row r="2488" spans="1:10" ht="35.1" customHeight="1">
      <c r="A2488" s="40" t="s">
        <v>242</v>
      </c>
      <c r="B2488" s="149" t="s">
        <v>289</v>
      </c>
      <c r="C2488" s="153" t="s">
        <v>243</v>
      </c>
      <c r="D2488" s="149" t="s">
        <v>142</v>
      </c>
      <c r="E2488" s="136">
        <v>3</v>
      </c>
      <c r="F2488" s="165"/>
      <c r="G2488" s="7"/>
    </row>
    <row r="2489" spans="1:10" ht="25.15" customHeight="1">
      <c r="A2489" s="40"/>
      <c r="B2489" s="149"/>
      <c r="C2489" s="153"/>
      <c r="D2489" s="149"/>
      <c r="E2489" s="136"/>
      <c r="F2489" s="165"/>
      <c r="G2489" s="165"/>
    </row>
    <row r="2490" spans="1:10" ht="25.15" customHeight="1">
      <c r="A2490" s="39" t="s">
        <v>244</v>
      </c>
      <c r="B2490" s="127"/>
      <c r="C2490" s="147" t="s">
        <v>245</v>
      </c>
      <c r="D2490" s="149"/>
      <c r="E2490" s="136"/>
      <c r="F2490" s="165"/>
      <c r="G2490" s="165"/>
      <c r="I2490" s="2"/>
      <c r="J2490" s="2"/>
    </row>
    <row r="2491" spans="1:10" ht="35.1" customHeight="1">
      <c r="A2491" s="40" t="s">
        <v>246</v>
      </c>
      <c r="B2491" s="149" t="s">
        <v>289</v>
      </c>
      <c r="C2491" s="153" t="s">
        <v>247</v>
      </c>
      <c r="D2491" s="149" t="s">
        <v>142</v>
      </c>
      <c r="E2491" s="136">
        <v>20</v>
      </c>
      <c r="F2491" s="165"/>
      <c r="G2491" s="7"/>
    </row>
    <row r="2492" spans="1:10" ht="35.1" customHeight="1">
      <c r="A2492" s="40" t="s">
        <v>248</v>
      </c>
      <c r="B2492" s="149" t="s">
        <v>289</v>
      </c>
      <c r="C2492" s="153" t="s">
        <v>249</v>
      </c>
      <c r="D2492" s="149" t="s">
        <v>142</v>
      </c>
      <c r="E2492" s="136">
        <v>6</v>
      </c>
      <c r="F2492" s="165"/>
      <c r="G2492" s="7"/>
    </row>
    <row r="2493" spans="1:10" ht="35.1" customHeight="1">
      <c r="A2493" s="40" t="s">
        <v>250</v>
      </c>
      <c r="B2493" s="149" t="s">
        <v>289</v>
      </c>
      <c r="C2493" s="153" t="s">
        <v>251</v>
      </c>
      <c r="D2493" s="149" t="s">
        <v>142</v>
      </c>
      <c r="E2493" s="136">
        <v>32</v>
      </c>
      <c r="F2493" s="165"/>
      <c r="G2493" s="7"/>
    </row>
    <row r="2494" spans="1:10" ht="25.15" customHeight="1">
      <c r="A2494" s="40"/>
      <c r="B2494" s="149"/>
      <c r="C2494" s="153"/>
      <c r="D2494" s="149"/>
      <c r="E2494" s="136"/>
      <c r="F2494" s="165"/>
      <c r="G2494" s="165"/>
    </row>
    <row r="2495" spans="1:10" ht="25.15" customHeight="1">
      <c r="A2495" s="39" t="s">
        <v>252</v>
      </c>
      <c r="B2495" s="127"/>
      <c r="C2495" s="147" t="s">
        <v>253</v>
      </c>
      <c r="D2495" s="149"/>
      <c r="E2495" s="136"/>
      <c r="F2495" s="165"/>
      <c r="G2495" s="165"/>
      <c r="I2495" s="2"/>
      <c r="J2495" s="2"/>
    </row>
    <row r="2496" spans="1:10" ht="25.15" customHeight="1">
      <c r="A2496" s="40" t="s">
        <v>254</v>
      </c>
      <c r="B2496" s="149" t="s">
        <v>255</v>
      </c>
      <c r="C2496" s="153" t="s">
        <v>256</v>
      </c>
      <c r="D2496" s="149" t="s">
        <v>88</v>
      </c>
      <c r="E2496" s="136">
        <v>14381</v>
      </c>
      <c r="F2496" s="165"/>
      <c r="G2496" s="7"/>
    </row>
    <row r="2497" spans="1:10" ht="25.15" customHeight="1">
      <c r="A2497" s="40" t="s">
        <v>257</v>
      </c>
      <c r="B2497" s="149" t="s">
        <v>258</v>
      </c>
      <c r="C2497" s="153" t="s">
        <v>259</v>
      </c>
      <c r="D2497" s="149" t="s">
        <v>88</v>
      </c>
      <c r="E2497" s="136">
        <v>100</v>
      </c>
      <c r="F2497" s="165"/>
      <c r="G2497" s="7"/>
    </row>
    <row r="2498" spans="1:10" ht="48" customHeight="1">
      <c r="A2498" s="40" t="s">
        <v>260</v>
      </c>
      <c r="B2498" s="149" t="s">
        <v>261</v>
      </c>
      <c r="C2498" s="153" t="s">
        <v>262</v>
      </c>
      <c r="D2498" s="149" t="s">
        <v>88</v>
      </c>
      <c r="E2498" s="136">
        <v>227</v>
      </c>
      <c r="F2498" s="165"/>
      <c r="G2498" s="7"/>
    </row>
    <row r="2499" spans="1:10" ht="25.15" customHeight="1">
      <c r="A2499" s="40" t="s">
        <v>263</v>
      </c>
      <c r="B2499" s="149" t="s">
        <v>289</v>
      </c>
      <c r="C2499" s="153" t="s">
        <v>264</v>
      </c>
      <c r="D2499" s="149" t="s">
        <v>142</v>
      </c>
      <c r="E2499" s="136">
        <v>227</v>
      </c>
      <c r="F2499" s="165"/>
      <c r="G2499" s="7"/>
    </row>
    <row r="2500" spans="1:10" ht="25.15" customHeight="1">
      <c r="A2500" s="40" t="s">
        <v>265</v>
      </c>
      <c r="B2500" s="149" t="s">
        <v>289</v>
      </c>
      <c r="C2500" s="153" t="s">
        <v>266</v>
      </c>
      <c r="D2500" s="149" t="s">
        <v>142</v>
      </c>
      <c r="E2500" s="136">
        <v>1169</v>
      </c>
      <c r="F2500" s="165"/>
      <c r="G2500" s="7"/>
    </row>
    <row r="2501" spans="1:10" ht="25.15" customHeight="1">
      <c r="A2501" s="40"/>
      <c r="B2501" s="149"/>
      <c r="C2501" s="153"/>
      <c r="D2501" s="149"/>
      <c r="E2501" s="136"/>
      <c r="F2501" s="165"/>
      <c r="G2501" s="165"/>
    </row>
    <row r="2502" spans="1:10" ht="25.15" customHeight="1">
      <c r="A2502" s="39" t="s">
        <v>267</v>
      </c>
      <c r="B2502" s="127"/>
      <c r="C2502" s="147" t="s">
        <v>268</v>
      </c>
      <c r="D2502" s="149"/>
      <c r="E2502" s="136"/>
      <c r="F2502" s="165"/>
      <c r="G2502" s="165"/>
      <c r="I2502" s="2"/>
      <c r="J2502" s="2"/>
    </row>
    <row r="2503" spans="1:10" ht="25.35" customHeight="1">
      <c r="A2503" s="40" t="s">
        <v>269</v>
      </c>
      <c r="B2503" s="149" t="s">
        <v>289</v>
      </c>
      <c r="C2503" s="153" t="s">
        <v>270</v>
      </c>
      <c r="D2503" s="149" t="s">
        <v>7</v>
      </c>
      <c r="E2503" s="136">
        <v>19590.490000000002</v>
      </c>
      <c r="F2503" s="165"/>
      <c r="G2503" s="7"/>
    </row>
    <row r="2504" spans="1:10" ht="25.15" customHeight="1">
      <c r="A2504" s="40" t="s">
        <v>271</v>
      </c>
      <c r="B2504" s="149" t="s">
        <v>289</v>
      </c>
      <c r="C2504" s="153" t="s">
        <v>272</v>
      </c>
      <c r="D2504" s="149" t="s">
        <v>7</v>
      </c>
      <c r="E2504" s="136">
        <v>706</v>
      </c>
      <c r="F2504" s="165"/>
      <c r="G2504" s="7"/>
    </row>
    <row r="2505" spans="1:10" ht="25.15" customHeight="1">
      <c r="A2505" s="40" t="s">
        <v>273</v>
      </c>
      <c r="B2505" s="149" t="s">
        <v>289</v>
      </c>
      <c r="C2505" s="153" t="s">
        <v>274</v>
      </c>
      <c r="D2505" s="149" t="s">
        <v>7</v>
      </c>
      <c r="E2505" s="136">
        <v>682.63</v>
      </c>
      <c r="F2505" s="165"/>
      <c r="G2505" s="7"/>
    </row>
    <row r="2506" spans="1:10" ht="25.15" customHeight="1">
      <c r="A2506" s="40"/>
      <c r="B2506" s="149"/>
      <c r="C2506" s="153"/>
      <c r="D2506" s="149"/>
      <c r="E2506" s="136"/>
      <c r="F2506" s="165"/>
      <c r="G2506" s="165"/>
    </row>
    <row r="2507" spans="1:10" ht="25.15" customHeight="1">
      <c r="A2507" s="38" t="s">
        <v>275</v>
      </c>
      <c r="B2507" s="141"/>
      <c r="C2507" s="154" t="s">
        <v>276</v>
      </c>
      <c r="D2507" s="155"/>
      <c r="E2507" s="148"/>
      <c r="F2507" s="105"/>
      <c r="G2507" s="105">
        <f>SUBTOTAL(9,G2508:G2510)</f>
        <v>0</v>
      </c>
    </row>
    <row r="2508" spans="1:10" ht="25.15" customHeight="1">
      <c r="A2508" s="39" t="s">
        <v>277</v>
      </c>
      <c r="B2508" s="127"/>
      <c r="C2508" s="147" t="s">
        <v>278</v>
      </c>
      <c r="D2508" s="149"/>
      <c r="E2508" s="136"/>
      <c r="F2508" s="165"/>
      <c r="G2508" s="165"/>
      <c r="I2508" s="2"/>
      <c r="J2508" s="2"/>
    </row>
    <row r="2509" spans="1:10" ht="25.15" customHeight="1">
      <c r="A2509" s="40" t="s">
        <v>279</v>
      </c>
      <c r="B2509" s="149" t="s">
        <v>280</v>
      </c>
      <c r="C2509" s="153" t="s">
        <v>281</v>
      </c>
      <c r="D2509" s="149" t="s">
        <v>12</v>
      </c>
      <c r="E2509" s="136">
        <v>73852.28</v>
      </c>
      <c r="F2509" s="165"/>
      <c r="G2509" s="7"/>
      <c r="I2509" s="2"/>
      <c r="J2509" s="2"/>
    </row>
    <row r="2510" spans="1:10" ht="25.15" customHeight="1">
      <c r="A2510" s="40"/>
      <c r="B2510" s="101"/>
      <c r="C2510" s="153"/>
      <c r="D2510" s="149"/>
      <c r="E2510" s="165"/>
      <c r="F2510" s="165"/>
      <c r="G2510" s="165"/>
      <c r="I2510" s="2"/>
      <c r="J2510" s="2"/>
    </row>
    <row r="2511" spans="1:10" ht="24.95" customHeight="1">
      <c r="A2511" s="200" t="s">
        <v>2984</v>
      </c>
      <c r="B2511" s="142"/>
      <c r="C2511" s="143" t="s">
        <v>2985</v>
      </c>
      <c r="D2511" s="144"/>
      <c r="E2511" s="16"/>
      <c r="F2511" s="16"/>
      <c r="G2511" s="18">
        <f>SUBTOTAL(9,G2512:G2678)</f>
        <v>0</v>
      </c>
    </row>
    <row r="2512" spans="1:10" ht="24.95" customHeight="1">
      <c r="A2512" s="38" t="s">
        <v>2986</v>
      </c>
      <c r="B2512" s="141"/>
      <c r="C2512" s="154" t="s">
        <v>542</v>
      </c>
      <c r="D2512" s="155"/>
      <c r="E2512" s="166"/>
      <c r="F2512" s="105"/>
      <c r="G2512" s="105">
        <f>SUBTOTAL(9,G2513:G2523)</f>
        <v>0</v>
      </c>
    </row>
    <row r="2513" spans="1:10" ht="35.1" customHeight="1">
      <c r="A2513" s="40" t="s">
        <v>2987</v>
      </c>
      <c r="B2513" s="149" t="s">
        <v>3898</v>
      </c>
      <c r="C2513" s="153" t="s">
        <v>2988</v>
      </c>
      <c r="D2513" s="149" t="s">
        <v>72</v>
      </c>
      <c r="E2513" s="136">
        <v>354.55</v>
      </c>
      <c r="F2513" s="85"/>
      <c r="G2513" s="7"/>
      <c r="I2513" s="2"/>
      <c r="J2513" s="2"/>
    </row>
    <row r="2514" spans="1:10" ht="24.95" customHeight="1">
      <c r="A2514" s="40" t="s">
        <v>2989</v>
      </c>
      <c r="B2514" s="149" t="s">
        <v>3899</v>
      </c>
      <c r="C2514" s="153" t="s">
        <v>2990</v>
      </c>
      <c r="D2514" s="149" t="s">
        <v>7</v>
      </c>
      <c r="E2514" s="136">
        <v>271.7</v>
      </c>
      <c r="F2514" s="85"/>
      <c r="G2514" s="7"/>
      <c r="I2514" s="2"/>
      <c r="J2514" s="2"/>
    </row>
    <row r="2515" spans="1:10" ht="35.1" customHeight="1">
      <c r="A2515" s="40" t="s">
        <v>2991</v>
      </c>
      <c r="B2515" s="149" t="s">
        <v>2992</v>
      </c>
      <c r="C2515" s="153" t="s">
        <v>2993</v>
      </c>
      <c r="D2515" s="149" t="s">
        <v>2994</v>
      </c>
      <c r="E2515" s="136">
        <v>71</v>
      </c>
      <c r="F2515" s="85"/>
      <c r="G2515" s="7"/>
      <c r="I2515" s="2"/>
      <c r="J2515" s="2"/>
    </row>
    <row r="2516" spans="1:10" ht="35.1" customHeight="1">
      <c r="A2516" s="40" t="s">
        <v>2995</v>
      </c>
      <c r="B2516" s="198" t="s">
        <v>3711</v>
      </c>
      <c r="C2516" s="153" t="s">
        <v>2996</v>
      </c>
      <c r="D2516" s="149" t="s">
        <v>48</v>
      </c>
      <c r="E2516" s="136">
        <v>232.58</v>
      </c>
      <c r="F2516" s="85"/>
      <c r="G2516" s="7"/>
      <c r="I2516" s="2"/>
      <c r="J2516" s="2"/>
    </row>
    <row r="2517" spans="1:10" ht="24.95" customHeight="1">
      <c r="A2517" s="40" t="s">
        <v>2997</v>
      </c>
      <c r="B2517" s="149" t="s">
        <v>3363</v>
      </c>
      <c r="C2517" s="162" t="s">
        <v>3724</v>
      </c>
      <c r="D2517" s="163" t="s">
        <v>48</v>
      </c>
      <c r="E2517" s="136">
        <v>232.58</v>
      </c>
      <c r="F2517" s="85"/>
      <c r="G2517" s="7"/>
      <c r="I2517" s="2"/>
      <c r="J2517" s="2"/>
    </row>
    <row r="2518" spans="1:10" ht="24.95" customHeight="1">
      <c r="A2518" s="40" t="s">
        <v>3000</v>
      </c>
      <c r="B2518" s="149" t="s">
        <v>2998</v>
      </c>
      <c r="C2518" s="153" t="s">
        <v>2999</v>
      </c>
      <c r="D2518" s="149" t="s">
        <v>48</v>
      </c>
      <c r="E2518" s="136">
        <v>267.47000000000003</v>
      </c>
      <c r="F2518" s="85"/>
      <c r="G2518" s="7"/>
      <c r="I2518" s="2"/>
      <c r="J2518" s="2"/>
    </row>
    <row r="2519" spans="1:10" ht="24.95" customHeight="1">
      <c r="A2519" s="40" t="s">
        <v>3001</v>
      </c>
      <c r="B2519" s="149" t="s">
        <v>3363</v>
      </c>
      <c r="C2519" s="162" t="s">
        <v>3724</v>
      </c>
      <c r="D2519" s="163" t="s">
        <v>48</v>
      </c>
      <c r="E2519" s="136">
        <v>267.47000000000003</v>
      </c>
      <c r="F2519" s="85"/>
      <c r="G2519" s="7"/>
      <c r="I2519" s="2"/>
      <c r="J2519" s="2"/>
    </row>
    <row r="2520" spans="1:10" ht="35.1" customHeight="1">
      <c r="A2520" s="40" t="s">
        <v>3003</v>
      </c>
      <c r="B2520" s="149" t="s">
        <v>3363</v>
      </c>
      <c r="C2520" s="153" t="s">
        <v>3838</v>
      </c>
      <c r="D2520" s="149" t="s">
        <v>16</v>
      </c>
      <c r="E2520" s="136">
        <v>670.92</v>
      </c>
      <c r="F2520" s="85"/>
      <c r="G2520" s="7"/>
      <c r="I2520" s="2"/>
      <c r="J2520" s="2"/>
    </row>
    <row r="2521" spans="1:10" ht="35.1" customHeight="1">
      <c r="A2521" s="40" t="s">
        <v>3855</v>
      </c>
      <c r="B2521" s="149" t="s">
        <v>3361</v>
      </c>
      <c r="C2521" s="153" t="s">
        <v>3002</v>
      </c>
      <c r="D2521" s="149" t="s">
        <v>7</v>
      </c>
      <c r="E2521" s="136">
        <v>7188</v>
      </c>
      <c r="F2521" s="85"/>
      <c r="G2521" s="7"/>
      <c r="I2521" s="2"/>
      <c r="J2521" s="2"/>
    </row>
    <row r="2522" spans="1:10" ht="35.1" customHeight="1">
      <c r="A2522" s="40" t="s">
        <v>3856</v>
      </c>
      <c r="B2522" s="149" t="s">
        <v>3363</v>
      </c>
      <c r="C2522" s="162" t="s">
        <v>3724</v>
      </c>
      <c r="D2522" s="163" t="s">
        <v>48</v>
      </c>
      <c r="E2522" s="136">
        <v>449.25</v>
      </c>
      <c r="F2522" s="85"/>
      <c r="G2522" s="7"/>
      <c r="I2522" s="2"/>
      <c r="J2522" s="2"/>
    </row>
    <row r="2523" spans="1:10" ht="24.95" customHeight="1">
      <c r="A2523" s="40"/>
      <c r="B2523" s="159"/>
      <c r="C2523" s="153"/>
      <c r="D2523" s="149"/>
      <c r="E2523" s="165"/>
      <c r="F2523" s="165"/>
      <c r="G2523" s="165"/>
      <c r="I2523" s="2"/>
      <c r="J2523" s="2"/>
    </row>
    <row r="2524" spans="1:10" ht="24.95" customHeight="1">
      <c r="A2524" s="38" t="s">
        <v>3004</v>
      </c>
      <c r="B2524" s="141"/>
      <c r="C2524" s="154" t="s">
        <v>20</v>
      </c>
      <c r="D2524" s="155"/>
      <c r="E2524" s="166"/>
      <c r="F2524" s="105"/>
      <c r="G2524" s="105">
        <f>SUBTOTAL(9,G2525:G2535)</f>
        <v>0</v>
      </c>
    </row>
    <row r="2525" spans="1:10" ht="24.95" customHeight="1">
      <c r="A2525" s="39" t="s">
        <v>3005</v>
      </c>
      <c r="B2525" s="127"/>
      <c r="C2525" s="147" t="s">
        <v>22</v>
      </c>
      <c r="D2525" s="149"/>
      <c r="E2525" s="136"/>
      <c r="F2525" s="165"/>
      <c r="G2525" s="165"/>
      <c r="I2525" s="2"/>
      <c r="J2525" s="2"/>
    </row>
    <row r="2526" spans="1:10" ht="24.95" customHeight="1">
      <c r="A2526" s="40" t="s">
        <v>3006</v>
      </c>
      <c r="B2526" s="149" t="s">
        <v>3837</v>
      </c>
      <c r="C2526" s="153" t="s">
        <v>24</v>
      </c>
      <c r="D2526" s="149" t="s">
        <v>12</v>
      </c>
      <c r="E2526" s="136">
        <v>25000</v>
      </c>
      <c r="F2526" s="165"/>
      <c r="G2526" s="7"/>
      <c r="I2526" s="2"/>
      <c r="J2526" s="2"/>
    </row>
    <row r="2527" spans="1:10" ht="24.95" customHeight="1">
      <c r="A2527" s="78"/>
      <c r="B2527" s="149"/>
      <c r="C2527" s="126"/>
      <c r="D2527" s="149"/>
      <c r="E2527" s="136"/>
      <c r="F2527" s="165"/>
      <c r="G2527" s="165"/>
      <c r="I2527" s="2"/>
      <c r="J2527" s="2"/>
    </row>
    <row r="2528" spans="1:10" ht="24.95" customHeight="1">
      <c r="A2528" s="39" t="s">
        <v>3007</v>
      </c>
      <c r="B2528" s="149"/>
      <c r="C2528" s="147" t="s">
        <v>28</v>
      </c>
      <c r="D2528" s="149"/>
      <c r="E2528" s="136"/>
      <c r="F2528" s="165"/>
      <c r="G2528" s="165"/>
      <c r="I2528" s="2"/>
      <c r="J2528" s="2"/>
    </row>
    <row r="2529" spans="1:10" ht="52.5" customHeight="1">
      <c r="A2529" s="40" t="s">
        <v>3008</v>
      </c>
      <c r="B2529" s="149" t="s">
        <v>3363</v>
      </c>
      <c r="C2529" s="153" t="s">
        <v>3857</v>
      </c>
      <c r="D2529" s="149" t="s">
        <v>16</v>
      </c>
      <c r="E2529" s="136">
        <v>15638.55</v>
      </c>
      <c r="F2529" s="165"/>
      <c r="G2529" s="7"/>
      <c r="I2529" s="2"/>
      <c r="J2529" s="2"/>
    </row>
    <row r="2530" spans="1:10" ht="35.1" customHeight="1">
      <c r="A2530" s="40" t="s">
        <v>3009</v>
      </c>
      <c r="B2530" s="149" t="s">
        <v>3360</v>
      </c>
      <c r="C2530" s="153" t="s">
        <v>3858</v>
      </c>
      <c r="D2530" s="149" t="s">
        <v>13</v>
      </c>
      <c r="E2530" s="136">
        <v>312771</v>
      </c>
      <c r="F2530" s="165"/>
      <c r="G2530" s="7"/>
      <c r="I2530" s="2"/>
      <c r="J2530" s="2"/>
    </row>
    <row r="2531" spans="1:10" ht="24.95" customHeight="1">
      <c r="A2531" s="40"/>
      <c r="B2531" s="149"/>
      <c r="C2531" s="128"/>
      <c r="D2531" s="149"/>
      <c r="E2531" s="137"/>
      <c r="F2531" s="165"/>
      <c r="G2531" s="165"/>
      <c r="I2531" s="2"/>
      <c r="J2531" s="2"/>
    </row>
    <row r="2532" spans="1:10" ht="24.95" customHeight="1">
      <c r="A2532" s="39" t="s">
        <v>3010</v>
      </c>
      <c r="B2532" s="149"/>
      <c r="C2532" s="147" t="s">
        <v>31</v>
      </c>
      <c r="D2532" s="149"/>
      <c r="E2532" s="137"/>
      <c r="F2532" s="165"/>
      <c r="G2532" s="165"/>
      <c r="I2532" s="2"/>
      <c r="J2532" s="2"/>
    </row>
    <row r="2533" spans="1:10" ht="45" customHeight="1">
      <c r="A2533" s="40" t="s">
        <v>3011</v>
      </c>
      <c r="B2533" s="149" t="s">
        <v>3712</v>
      </c>
      <c r="C2533" s="153" t="s">
        <v>3014</v>
      </c>
      <c r="D2533" s="149" t="s">
        <v>16</v>
      </c>
      <c r="E2533" s="136">
        <v>1207.9000000000001</v>
      </c>
      <c r="F2533" s="165"/>
      <c r="G2533" s="7"/>
      <c r="I2533" s="2"/>
      <c r="J2533" s="2"/>
    </row>
    <row r="2534" spans="1:10" ht="24.95" customHeight="1">
      <c r="A2534" s="40" t="s">
        <v>3012</v>
      </c>
      <c r="B2534" s="149" t="s">
        <v>3859</v>
      </c>
      <c r="C2534" s="153" t="s">
        <v>3714</v>
      </c>
      <c r="D2534" s="149" t="s">
        <v>16</v>
      </c>
      <c r="E2534" s="136">
        <v>882.97</v>
      </c>
      <c r="F2534" s="165"/>
      <c r="G2534" s="7"/>
      <c r="I2534" s="2"/>
      <c r="J2534" s="2"/>
    </row>
    <row r="2535" spans="1:10" ht="24.95" customHeight="1">
      <c r="A2535" s="40" t="s">
        <v>3013</v>
      </c>
      <c r="B2535" s="149" t="s">
        <v>3860</v>
      </c>
      <c r="C2535" s="153" t="s">
        <v>3715</v>
      </c>
      <c r="D2535" s="149" t="s">
        <v>16</v>
      </c>
      <c r="E2535" s="136">
        <v>83.35</v>
      </c>
      <c r="F2535" s="165"/>
      <c r="G2535" s="7"/>
      <c r="I2535" s="2"/>
      <c r="J2535" s="2"/>
    </row>
    <row r="2536" spans="1:10" ht="24.95" customHeight="1">
      <c r="A2536" s="40"/>
      <c r="B2536" s="149"/>
      <c r="C2536" s="153"/>
      <c r="D2536" s="149"/>
      <c r="E2536" s="165"/>
      <c r="F2536" s="165"/>
      <c r="G2536" s="165"/>
      <c r="I2536" s="2"/>
      <c r="J2536" s="2"/>
    </row>
    <row r="2537" spans="1:10" ht="24.95" customHeight="1">
      <c r="A2537" s="38" t="s">
        <v>3015</v>
      </c>
      <c r="B2537" s="141"/>
      <c r="C2537" s="154" t="s">
        <v>40</v>
      </c>
      <c r="D2537" s="155"/>
      <c r="E2537" s="166"/>
      <c r="F2537" s="105"/>
      <c r="G2537" s="105">
        <f>SUBTOTAL(9,G2538:G2566)</f>
        <v>0</v>
      </c>
    </row>
    <row r="2538" spans="1:10" ht="49.5" customHeight="1">
      <c r="A2538" s="78" t="s">
        <v>3016</v>
      </c>
      <c r="B2538" s="129"/>
      <c r="C2538" s="130" t="s">
        <v>3017</v>
      </c>
      <c r="D2538" s="150"/>
      <c r="E2538" s="136"/>
      <c r="F2538" s="165"/>
      <c r="G2538" s="165"/>
      <c r="I2538" s="2"/>
      <c r="J2538" s="2"/>
    </row>
    <row r="2539" spans="1:10" ht="24.95" customHeight="1">
      <c r="A2539" s="40" t="s">
        <v>3018</v>
      </c>
      <c r="B2539" s="149" t="s">
        <v>3697</v>
      </c>
      <c r="C2539" s="153" t="s">
        <v>3019</v>
      </c>
      <c r="D2539" s="149" t="s">
        <v>7</v>
      </c>
      <c r="E2539" s="136">
        <v>15148.02</v>
      </c>
      <c r="F2539" s="165"/>
      <c r="G2539" s="7"/>
      <c r="I2539" s="2"/>
      <c r="J2539" s="2"/>
    </row>
    <row r="2540" spans="1:10" ht="24.95" customHeight="1">
      <c r="A2540" s="40" t="s">
        <v>3020</v>
      </c>
      <c r="B2540" s="149" t="s">
        <v>3698</v>
      </c>
      <c r="C2540" s="153" t="s">
        <v>3861</v>
      </c>
      <c r="D2540" s="149" t="s">
        <v>48</v>
      </c>
      <c r="E2540" s="136">
        <v>9802.89</v>
      </c>
      <c r="F2540" s="165"/>
      <c r="G2540" s="7"/>
      <c r="I2540" s="2"/>
      <c r="J2540" s="2"/>
    </row>
    <row r="2541" spans="1:10" ht="24.95" customHeight="1">
      <c r="A2541" s="40" t="s">
        <v>3021</v>
      </c>
      <c r="B2541" s="149" t="s">
        <v>3716</v>
      </c>
      <c r="C2541" s="153" t="s">
        <v>3862</v>
      </c>
      <c r="D2541" s="149" t="s">
        <v>48</v>
      </c>
      <c r="E2541" s="136">
        <v>2463.4499999999998</v>
      </c>
      <c r="F2541" s="165"/>
      <c r="G2541" s="7"/>
      <c r="I2541" s="2"/>
      <c r="J2541" s="2"/>
    </row>
    <row r="2542" spans="1:10" ht="35.1" customHeight="1">
      <c r="A2542" s="40" t="s">
        <v>3022</v>
      </c>
      <c r="B2542" s="149" t="s">
        <v>2593</v>
      </c>
      <c r="C2542" s="153" t="s">
        <v>3030</v>
      </c>
      <c r="D2542" s="149" t="s">
        <v>7</v>
      </c>
      <c r="E2542" s="136">
        <v>8007.17</v>
      </c>
      <c r="F2542" s="165"/>
      <c r="G2542" s="7"/>
      <c r="I2542" s="2"/>
      <c r="J2542" s="2"/>
    </row>
    <row r="2543" spans="1:10" ht="42.75" customHeight="1">
      <c r="A2543" s="40" t="s">
        <v>3023</v>
      </c>
      <c r="B2543" s="149" t="s">
        <v>3700</v>
      </c>
      <c r="C2543" s="153" t="s">
        <v>3032</v>
      </c>
      <c r="D2543" s="149" t="s">
        <v>7</v>
      </c>
      <c r="E2543" s="136">
        <v>15148.02</v>
      </c>
      <c r="F2543" s="165"/>
      <c r="G2543" s="7"/>
      <c r="I2543" s="2"/>
      <c r="J2543" s="2"/>
    </row>
    <row r="2544" spans="1:10" ht="35.1" customHeight="1">
      <c r="A2544" s="40" t="s">
        <v>3024</v>
      </c>
      <c r="B2544" s="149" t="s">
        <v>3701</v>
      </c>
      <c r="C2544" s="153" t="s">
        <v>3035</v>
      </c>
      <c r="D2544" s="149" t="s">
        <v>7</v>
      </c>
      <c r="E2544" s="136">
        <v>3824.86</v>
      </c>
      <c r="F2544" s="165"/>
      <c r="G2544" s="7"/>
      <c r="I2544" s="2"/>
      <c r="J2544" s="2"/>
    </row>
    <row r="2545" spans="1:10" ht="24.95" customHeight="1">
      <c r="A2545" s="40" t="s">
        <v>3025</v>
      </c>
      <c r="B2545" s="149" t="s">
        <v>3863</v>
      </c>
      <c r="C2545" s="153" t="s">
        <v>3864</v>
      </c>
      <c r="D2545" s="149" t="s">
        <v>48</v>
      </c>
      <c r="E2545" s="136">
        <v>229.49</v>
      </c>
      <c r="F2545" s="165"/>
      <c r="G2545" s="7"/>
      <c r="I2545" s="2"/>
      <c r="J2545" s="2"/>
    </row>
    <row r="2546" spans="1:10" ht="24.95" customHeight="1">
      <c r="A2546" s="40" t="s">
        <v>3026</v>
      </c>
      <c r="B2546" s="149" t="s">
        <v>3702</v>
      </c>
      <c r="C2546" s="153" t="s">
        <v>3849</v>
      </c>
      <c r="D2546" s="149" t="s">
        <v>48</v>
      </c>
      <c r="E2546" s="136">
        <v>318.79000000000002</v>
      </c>
      <c r="F2546" s="165"/>
      <c r="G2546" s="7"/>
      <c r="I2546" s="2"/>
      <c r="J2546" s="2"/>
    </row>
    <row r="2547" spans="1:10" ht="24.95" customHeight="1">
      <c r="A2547" s="40" t="s">
        <v>3027</v>
      </c>
      <c r="B2547" s="149" t="s">
        <v>3865</v>
      </c>
      <c r="C2547" s="153" t="s">
        <v>3866</v>
      </c>
      <c r="D2547" s="149" t="s">
        <v>48</v>
      </c>
      <c r="E2547" s="136">
        <v>2118.59</v>
      </c>
      <c r="F2547" s="165"/>
      <c r="G2547" s="7"/>
      <c r="I2547" s="2"/>
      <c r="J2547" s="2"/>
    </row>
    <row r="2548" spans="1:10" ht="24.95" customHeight="1">
      <c r="A2548" s="40" t="s">
        <v>3028</v>
      </c>
      <c r="B2548" s="149" t="s">
        <v>2587</v>
      </c>
      <c r="C2548" s="153" t="s">
        <v>3040</v>
      </c>
      <c r="D2548" s="149" t="s">
        <v>72</v>
      </c>
      <c r="E2548" s="136">
        <v>512</v>
      </c>
      <c r="F2548" s="165"/>
      <c r="G2548" s="7"/>
      <c r="I2548" s="2"/>
      <c r="J2548" s="2"/>
    </row>
    <row r="2549" spans="1:10" ht="35.1" customHeight="1">
      <c r="A2549" s="40" t="s">
        <v>3029</v>
      </c>
      <c r="B2549" s="149" t="s">
        <v>3041</v>
      </c>
      <c r="C2549" s="153" t="s">
        <v>3042</v>
      </c>
      <c r="D2549" s="149" t="s">
        <v>590</v>
      </c>
      <c r="E2549" s="136">
        <v>1351.68</v>
      </c>
      <c r="F2549" s="165"/>
      <c r="G2549" s="7"/>
      <c r="I2549" s="2"/>
      <c r="J2549" s="2"/>
    </row>
    <row r="2550" spans="1:10" ht="24.95" customHeight="1">
      <c r="A2550" s="40" t="s">
        <v>3031</v>
      </c>
      <c r="B2550" s="149" t="s">
        <v>3043</v>
      </c>
      <c r="C2550" s="153" t="s">
        <v>3044</v>
      </c>
      <c r="D2550" s="149" t="s">
        <v>7</v>
      </c>
      <c r="E2550" s="136">
        <v>129.58000000000001</v>
      </c>
      <c r="F2550" s="165"/>
      <c r="G2550" s="7"/>
      <c r="I2550" s="2"/>
      <c r="J2550" s="2"/>
    </row>
    <row r="2551" spans="1:10" ht="24.95" customHeight="1">
      <c r="A2551" s="40" t="s">
        <v>3034</v>
      </c>
      <c r="B2551" s="149" t="s">
        <v>3041</v>
      </c>
      <c r="C2551" s="153" t="s">
        <v>3045</v>
      </c>
      <c r="D2551" s="149" t="s">
        <v>590</v>
      </c>
      <c r="E2551" s="136">
        <v>733.15</v>
      </c>
      <c r="F2551" s="165"/>
      <c r="G2551" s="7"/>
      <c r="I2551" s="2"/>
      <c r="J2551" s="2"/>
    </row>
    <row r="2552" spans="1:10" ht="35.1" customHeight="1">
      <c r="A2552" s="40" t="s">
        <v>3036</v>
      </c>
      <c r="B2552" s="149" t="s">
        <v>3046</v>
      </c>
      <c r="C2552" s="153" t="s">
        <v>3047</v>
      </c>
      <c r="D2552" s="149" t="s">
        <v>590</v>
      </c>
      <c r="E2552" s="136">
        <v>3429</v>
      </c>
      <c r="F2552" s="165"/>
      <c r="G2552" s="7"/>
      <c r="I2552" s="2"/>
      <c r="J2552" s="2"/>
    </row>
    <row r="2553" spans="1:10" ht="35.1" customHeight="1">
      <c r="A2553" s="40" t="s">
        <v>3037</v>
      </c>
      <c r="B2553" s="149" t="s">
        <v>3039</v>
      </c>
      <c r="C2553" s="153" t="s">
        <v>3048</v>
      </c>
      <c r="D2553" s="149" t="s">
        <v>48</v>
      </c>
      <c r="E2553" s="136">
        <v>107.76</v>
      </c>
      <c r="F2553" s="165"/>
      <c r="G2553" s="7"/>
      <c r="I2553" s="2"/>
      <c r="J2553" s="2"/>
    </row>
    <row r="2554" spans="1:10" ht="35.1" customHeight="1">
      <c r="A2554" s="40" t="s">
        <v>3038</v>
      </c>
      <c r="B2554" s="149" t="s">
        <v>289</v>
      </c>
      <c r="C2554" s="153" t="s">
        <v>3049</v>
      </c>
      <c r="D2554" s="149" t="s">
        <v>7</v>
      </c>
      <c r="E2554" s="136">
        <v>349.7</v>
      </c>
      <c r="F2554" s="165"/>
      <c r="G2554" s="7"/>
      <c r="I2554" s="2"/>
      <c r="J2554" s="2"/>
    </row>
    <row r="2555" spans="1:10" ht="24.95" customHeight="1">
      <c r="A2555" s="40"/>
      <c r="B2555" s="159"/>
      <c r="C2555" s="153"/>
      <c r="D2555" s="149"/>
      <c r="E2555" s="165"/>
      <c r="F2555" s="165"/>
      <c r="G2555" s="165"/>
      <c r="I2555" s="2"/>
      <c r="J2555" s="2"/>
    </row>
    <row r="2556" spans="1:10" ht="35.1" customHeight="1">
      <c r="A2556" s="78" t="s">
        <v>3050</v>
      </c>
      <c r="B2556" s="129"/>
      <c r="C2556" s="130" t="s">
        <v>3051</v>
      </c>
      <c r="D2556" s="150"/>
      <c r="E2556" s="136"/>
      <c r="F2556" s="165"/>
      <c r="G2556" s="165"/>
      <c r="I2556" s="2"/>
      <c r="J2556" s="2"/>
    </row>
    <row r="2557" spans="1:10" ht="24.95" customHeight="1">
      <c r="A2557" s="40" t="s">
        <v>3052</v>
      </c>
      <c r="B2557" s="149" t="s">
        <v>3697</v>
      </c>
      <c r="C2557" s="153" t="s">
        <v>3019</v>
      </c>
      <c r="D2557" s="149" t="s">
        <v>7</v>
      </c>
      <c r="E2557" s="136">
        <v>6930.11</v>
      </c>
      <c r="F2557" s="165"/>
      <c r="G2557" s="7"/>
      <c r="I2557" s="2"/>
      <c r="J2557" s="2"/>
    </row>
    <row r="2558" spans="1:10" ht="24.95" customHeight="1">
      <c r="A2558" s="40" t="s">
        <v>3053</v>
      </c>
      <c r="B2558" s="149" t="s">
        <v>3698</v>
      </c>
      <c r="C2558" s="153" t="s">
        <v>3861</v>
      </c>
      <c r="D2558" s="149" t="s">
        <v>48</v>
      </c>
      <c r="E2558" s="136">
        <v>4851.07</v>
      </c>
      <c r="F2558" s="165"/>
      <c r="G2558" s="7"/>
      <c r="I2558" s="2"/>
      <c r="J2558" s="2"/>
    </row>
    <row r="2559" spans="1:10" ht="24.95" customHeight="1">
      <c r="A2559" s="40" t="s">
        <v>3054</v>
      </c>
      <c r="B2559" s="149" t="s">
        <v>3716</v>
      </c>
      <c r="C2559" s="153" t="s">
        <v>3862</v>
      </c>
      <c r="D2559" s="149" t="s">
        <v>48</v>
      </c>
      <c r="E2559" s="136">
        <v>1108.7</v>
      </c>
      <c r="F2559" s="165"/>
      <c r="G2559" s="7"/>
      <c r="I2559" s="2"/>
      <c r="J2559" s="2"/>
    </row>
    <row r="2560" spans="1:10" ht="35.1" customHeight="1">
      <c r="A2560" s="40" t="s">
        <v>3055</v>
      </c>
      <c r="B2560" s="149" t="s">
        <v>3700</v>
      </c>
      <c r="C2560" s="153" t="s">
        <v>3032</v>
      </c>
      <c r="D2560" s="149" t="s">
        <v>7</v>
      </c>
      <c r="E2560" s="136">
        <v>6930.11</v>
      </c>
      <c r="F2560" s="165"/>
      <c r="G2560" s="7"/>
      <c r="I2560" s="2"/>
      <c r="J2560" s="2"/>
    </row>
    <row r="2561" spans="1:10" ht="44.25" customHeight="1">
      <c r="A2561" s="40" t="s">
        <v>3056</v>
      </c>
      <c r="B2561" s="149" t="s">
        <v>3701</v>
      </c>
      <c r="C2561" s="153" t="s">
        <v>3035</v>
      </c>
      <c r="D2561" s="149" t="s">
        <v>7</v>
      </c>
      <c r="E2561" s="136">
        <v>1383.69</v>
      </c>
      <c r="F2561" s="165"/>
      <c r="G2561" s="7"/>
      <c r="I2561" s="2"/>
      <c r="J2561" s="2"/>
    </row>
    <row r="2562" spans="1:10" ht="35.1" customHeight="1">
      <c r="A2562" s="40" t="s">
        <v>3057</v>
      </c>
      <c r="B2562" s="149" t="s">
        <v>3863</v>
      </c>
      <c r="C2562" s="153" t="s">
        <v>3864</v>
      </c>
      <c r="D2562" s="149" t="s">
        <v>48</v>
      </c>
      <c r="E2562" s="136">
        <v>83.02</v>
      </c>
      <c r="F2562" s="165"/>
      <c r="G2562" s="7"/>
      <c r="I2562" s="2"/>
      <c r="J2562" s="2"/>
    </row>
    <row r="2563" spans="1:10" ht="24.95" customHeight="1">
      <c r="A2563" s="40" t="s">
        <v>3058</v>
      </c>
      <c r="B2563" s="149" t="s">
        <v>3702</v>
      </c>
      <c r="C2563" s="153" t="s">
        <v>3849</v>
      </c>
      <c r="D2563" s="149" t="s">
        <v>48</v>
      </c>
      <c r="E2563" s="136">
        <v>332.67</v>
      </c>
      <c r="F2563" s="165"/>
      <c r="G2563" s="7"/>
      <c r="I2563" s="2"/>
      <c r="J2563" s="2"/>
    </row>
    <row r="2564" spans="1:10" ht="35.1" customHeight="1">
      <c r="A2564" s="40" t="s">
        <v>3059</v>
      </c>
      <c r="B2564" s="149" t="s">
        <v>2639</v>
      </c>
      <c r="C2564" s="153" t="s">
        <v>3061</v>
      </c>
      <c r="D2564" s="149" t="s">
        <v>7</v>
      </c>
      <c r="E2564" s="136">
        <v>1149.58</v>
      </c>
      <c r="F2564" s="165"/>
      <c r="G2564" s="7"/>
      <c r="I2564" s="2"/>
      <c r="J2564" s="2"/>
    </row>
    <row r="2565" spans="1:10" ht="24.95" customHeight="1">
      <c r="A2565" s="40" t="s">
        <v>3060</v>
      </c>
      <c r="B2565" s="149" t="s">
        <v>3062</v>
      </c>
      <c r="C2565" s="153" t="s">
        <v>3063</v>
      </c>
      <c r="D2565" s="149" t="s">
        <v>7</v>
      </c>
      <c r="E2565" s="136">
        <v>350.18</v>
      </c>
      <c r="F2565" s="165"/>
      <c r="G2565" s="7"/>
      <c r="I2565" s="2"/>
      <c r="J2565" s="2"/>
    </row>
    <row r="2566" spans="1:10" ht="24.95" customHeight="1">
      <c r="A2566" s="40"/>
      <c r="B2566" s="149"/>
      <c r="C2566" s="153"/>
      <c r="D2566" s="149"/>
      <c r="E2566" s="165"/>
      <c r="F2566" s="165"/>
      <c r="G2566" s="165"/>
      <c r="I2566" s="2"/>
      <c r="J2566" s="2"/>
    </row>
    <row r="2567" spans="1:10" ht="24.95" customHeight="1">
      <c r="A2567" s="38" t="s">
        <v>3064</v>
      </c>
      <c r="B2567" s="141"/>
      <c r="C2567" s="154" t="s">
        <v>62</v>
      </c>
      <c r="D2567" s="155"/>
      <c r="E2567" s="166"/>
      <c r="F2567" s="105"/>
      <c r="G2567" s="105">
        <f>SUBTOTAL(9,G2568:G2632)</f>
        <v>0</v>
      </c>
    </row>
    <row r="2568" spans="1:10" ht="35.1" customHeight="1">
      <c r="A2568" s="39" t="s">
        <v>3065</v>
      </c>
      <c r="B2568" s="149"/>
      <c r="C2568" s="147" t="s">
        <v>3066</v>
      </c>
      <c r="D2568" s="149"/>
      <c r="E2568" s="136"/>
      <c r="F2568" s="165"/>
      <c r="G2568" s="165"/>
      <c r="I2568" s="2"/>
      <c r="J2568" s="2"/>
    </row>
    <row r="2569" spans="1:10" ht="24.95" customHeight="1">
      <c r="A2569" s="40" t="s">
        <v>3067</v>
      </c>
      <c r="B2569" s="149" t="s">
        <v>2998</v>
      </c>
      <c r="C2569" s="153" t="s">
        <v>3068</v>
      </c>
      <c r="D2569" s="149" t="s">
        <v>48</v>
      </c>
      <c r="E2569" s="165">
        <v>251.76</v>
      </c>
      <c r="F2569" s="165"/>
      <c r="G2569" s="7"/>
      <c r="I2569" s="2"/>
      <c r="J2569" s="2"/>
    </row>
    <row r="2570" spans="1:10" ht="24.95" customHeight="1">
      <c r="A2570" s="40" t="s">
        <v>3069</v>
      </c>
      <c r="B2570" s="149" t="s">
        <v>3070</v>
      </c>
      <c r="C2570" s="153" t="s">
        <v>3071</v>
      </c>
      <c r="D2570" s="149" t="s">
        <v>48</v>
      </c>
      <c r="E2570" s="165">
        <v>211.67</v>
      </c>
      <c r="F2570" s="165"/>
      <c r="G2570" s="7"/>
      <c r="I2570" s="2"/>
      <c r="J2570" s="2"/>
    </row>
    <row r="2571" spans="1:10" ht="24.95" customHeight="1">
      <c r="A2571" s="40" t="s">
        <v>3072</v>
      </c>
      <c r="B2571" s="149" t="s">
        <v>3073</v>
      </c>
      <c r="C2571" s="153" t="s">
        <v>3074</v>
      </c>
      <c r="D2571" s="149" t="s">
        <v>48</v>
      </c>
      <c r="E2571" s="165">
        <v>45.53</v>
      </c>
      <c r="F2571" s="165"/>
      <c r="G2571" s="7"/>
      <c r="I2571" s="2"/>
      <c r="J2571" s="2"/>
    </row>
    <row r="2572" spans="1:10" ht="24.95" customHeight="1">
      <c r="A2572" s="40" t="s">
        <v>3075</v>
      </c>
      <c r="B2572" s="149" t="s">
        <v>3076</v>
      </c>
      <c r="C2572" s="153" t="s">
        <v>3077</v>
      </c>
      <c r="D2572" s="149" t="s">
        <v>48</v>
      </c>
      <c r="E2572" s="165">
        <v>451.28</v>
      </c>
      <c r="F2572" s="165"/>
      <c r="G2572" s="7"/>
      <c r="I2572" s="2"/>
      <c r="J2572" s="2"/>
    </row>
    <row r="2573" spans="1:10" ht="24.95" customHeight="1">
      <c r="A2573" s="40" t="s">
        <v>3078</v>
      </c>
      <c r="B2573" s="149" t="s">
        <v>3079</v>
      </c>
      <c r="C2573" s="153" t="s">
        <v>3080</v>
      </c>
      <c r="D2573" s="149" t="s">
        <v>7</v>
      </c>
      <c r="E2573" s="165">
        <v>2232.86</v>
      </c>
      <c r="F2573" s="165"/>
      <c r="G2573" s="7"/>
      <c r="I2573" s="2"/>
      <c r="J2573" s="2"/>
    </row>
    <row r="2574" spans="1:10" ht="24.95" customHeight="1">
      <c r="A2574" s="40" t="s">
        <v>3081</v>
      </c>
      <c r="B2574" s="149" t="s">
        <v>3041</v>
      </c>
      <c r="C2574" s="153" t="s">
        <v>3082</v>
      </c>
      <c r="D2574" s="149" t="s">
        <v>590</v>
      </c>
      <c r="E2574" s="165">
        <v>49722.080000000002</v>
      </c>
      <c r="F2574" s="165"/>
      <c r="G2574" s="7"/>
      <c r="I2574" s="2"/>
      <c r="J2574" s="2"/>
    </row>
    <row r="2575" spans="1:10" ht="24.95" customHeight="1">
      <c r="A2575" s="40" t="s">
        <v>3083</v>
      </c>
      <c r="B2575" s="149" t="s">
        <v>3041</v>
      </c>
      <c r="C2575" s="153" t="s">
        <v>3084</v>
      </c>
      <c r="D2575" s="149" t="s">
        <v>590</v>
      </c>
      <c r="E2575" s="165">
        <v>868.12</v>
      </c>
      <c r="F2575" s="165"/>
      <c r="G2575" s="7"/>
      <c r="I2575" s="2"/>
      <c r="J2575" s="2"/>
    </row>
    <row r="2576" spans="1:10" ht="24.95" customHeight="1">
      <c r="A2576" s="40" t="s">
        <v>3085</v>
      </c>
      <c r="B2576" s="149" t="s">
        <v>3086</v>
      </c>
      <c r="C2576" s="153" t="s">
        <v>3087</v>
      </c>
      <c r="D2576" s="149" t="s">
        <v>72</v>
      </c>
      <c r="E2576" s="165">
        <v>89.32</v>
      </c>
      <c r="F2576" s="165"/>
      <c r="G2576" s="7"/>
      <c r="I2576" s="2"/>
      <c r="J2576" s="2"/>
    </row>
    <row r="2577" spans="1:10" ht="24.95" customHeight="1">
      <c r="A2577" s="40" t="s">
        <v>3088</v>
      </c>
      <c r="B2577" s="149" t="s">
        <v>3089</v>
      </c>
      <c r="C2577" s="153" t="s">
        <v>3090</v>
      </c>
      <c r="D2577" s="149" t="s">
        <v>72</v>
      </c>
      <c r="E2577" s="165">
        <v>49.74</v>
      </c>
      <c r="F2577" s="165"/>
      <c r="G2577" s="7"/>
      <c r="I2577" s="2"/>
      <c r="J2577" s="2"/>
    </row>
    <row r="2578" spans="1:10" ht="24.95" customHeight="1">
      <c r="A2578" s="40" t="s">
        <v>3091</v>
      </c>
      <c r="B2578" s="149" t="s">
        <v>3092</v>
      </c>
      <c r="C2578" s="153" t="s">
        <v>3093</v>
      </c>
      <c r="D2578" s="149" t="s">
        <v>72</v>
      </c>
      <c r="E2578" s="165">
        <v>83.58</v>
      </c>
      <c r="F2578" s="165"/>
      <c r="G2578" s="7"/>
      <c r="I2578" s="2"/>
      <c r="J2578" s="2"/>
    </row>
    <row r="2579" spans="1:10" ht="24.95" customHeight="1">
      <c r="A2579" s="40"/>
      <c r="B2579" s="149"/>
      <c r="C2579" s="153"/>
      <c r="D2579" s="149"/>
      <c r="E2579" s="165"/>
      <c r="F2579" s="165"/>
      <c r="G2579" s="165"/>
      <c r="I2579" s="2"/>
      <c r="J2579" s="2"/>
    </row>
    <row r="2580" spans="1:10" ht="35.1" customHeight="1">
      <c r="A2580" s="39" t="s">
        <v>3094</v>
      </c>
      <c r="B2580" s="149"/>
      <c r="C2580" s="147" t="s">
        <v>3095</v>
      </c>
      <c r="D2580" s="149"/>
      <c r="E2580" s="165"/>
      <c r="F2580" s="165"/>
      <c r="G2580" s="165"/>
      <c r="I2580" s="2"/>
      <c r="J2580" s="2"/>
    </row>
    <row r="2581" spans="1:10" ht="24.95" customHeight="1">
      <c r="A2581" s="40" t="s">
        <v>3096</v>
      </c>
      <c r="B2581" s="149" t="s">
        <v>3073</v>
      </c>
      <c r="C2581" s="153" t="s">
        <v>3074</v>
      </c>
      <c r="D2581" s="149" t="s">
        <v>48</v>
      </c>
      <c r="E2581" s="165">
        <v>8.5500000000000007</v>
      </c>
      <c r="F2581" s="165"/>
      <c r="G2581" s="7"/>
      <c r="I2581" s="2"/>
      <c r="J2581" s="2"/>
    </row>
    <row r="2582" spans="1:10" ht="24.95" customHeight="1">
      <c r="A2582" s="40" t="s">
        <v>3097</v>
      </c>
      <c r="B2582" s="149" t="s">
        <v>3076</v>
      </c>
      <c r="C2582" s="153" t="s">
        <v>3077</v>
      </c>
      <c r="D2582" s="149" t="s">
        <v>48</v>
      </c>
      <c r="E2582" s="165">
        <v>44.68</v>
      </c>
      <c r="F2582" s="165"/>
      <c r="G2582" s="7"/>
      <c r="I2582" s="2"/>
      <c r="J2582" s="2"/>
    </row>
    <row r="2583" spans="1:10" ht="24.95" customHeight="1">
      <c r="A2583" s="40" t="s">
        <v>3098</v>
      </c>
      <c r="B2583" s="149" t="s">
        <v>3079</v>
      </c>
      <c r="C2583" s="153" t="s">
        <v>3099</v>
      </c>
      <c r="D2583" s="149" t="s">
        <v>7</v>
      </c>
      <c r="E2583" s="165">
        <v>333.72</v>
      </c>
      <c r="F2583" s="165"/>
      <c r="G2583" s="7"/>
      <c r="I2583" s="2"/>
      <c r="J2583" s="2"/>
    </row>
    <row r="2584" spans="1:10" ht="24.95" customHeight="1">
      <c r="A2584" s="40" t="s">
        <v>3100</v>
      </c>
      <c r="B2584" s="149" t="s">
        <v>3041</v>
      </c>
      <c r="C2584" s="153" t="s">
        <v>3082</v>
      </c>
      <c r="D2584" s="149" t="s">
        <v>590</v>
      </c>
      <c r="E2584" s="165">
        <v>5841.81</v>
      </c>
      <c r="F2584" s="165"/>
      <c r="G2584" s="7"/>
      <c r="I2584" s="2"/>
      <c r="J2584" s="2"/>
    </row>
    <row r="2585" spans="1:10" ht="24.95" customHeight="1">
      <c r="A2585" s="40" t="s">
        <v>3101</v>
      </c>
      <c r="B2585" s="149" t="s">
        <v>3102</v>
      </c>
      <c r="C2585" s="153" t="s">
        <v>3103</v>
      </c>
      <c r="D2585" s="149" t="s">
        <v>590</v>
      </c>
      <c r="E2585" s="165">
        <v>159.72999999999999</v>
      </c>
      <c r="F2585" s="165"/>
      <c r="G2585" s="7"/>
      <c r="I2585" s="2"/>
      <c r="J2585" s="2"/>
    </row>
    <row r="2586" spans="1:10" ht="24.95" customHeight="1">
      <c r="A2586" s="40" t="s">
        <v>3104</v>
      </c>
      <c r="B2586" s="149" t="s">
        <v>3105</v>
      </c>
      <c r="C2586" s="153" t="s">
        <v>3106</v>
      </c>
      <c r="D2586" s="149" t="s">
        <v>48</v>
      </c>
      <c r="E2586" s="165">
        <v>51.84</v>
      </c>
      <c r="F2586" s="165"/>
      <c r="G2586" s="7"/>
      <c r="I2586" s="2"/>
      <c r="J2586" s="2"/>
    </row>
    <row r="2587" spans="1:10" ht="24.95" customHeight="1">
      <c r="A2587" s="40" t="s">
        <v>3107</v>
      </c>
      <c r="B2587" s="149" t="s">
        <v>3108</v>
      </c>
      <c r="C2587" s="153" t="s">
        <v>3109</v>
      </c>
      <c r="D2587" s="149" t="s">
        <v>72</v>
      </c>
      <c r="E2587" s="165">
        <v>5.25</v>
      </c>
      <c r="F2587" s="165"/>
      <c r="G2587" s="7"/>
      <c r="I2587" s="2"/>
      <c r="J2587" s="2"/>
    </row>
    <row r="2588" spans="1:10" ht="24.95" customHeight="1">
      <c r="A2588" s="40" t="s">
        <v>3110</v>
      </c>
      <c r="B2588" s="149" t="s">
        <v>3111</v>
      </c>
      <c r="C2588" s="153" t="s">
        <v>3112</v>
      </c>
      <c r="D2588" s="149" t="s">
        <v>7</v>
      </c>
      <c r="E2588" s="165">
        <v>730.5</v>
      </c>
      <c r="F2588" s="165"/>
      <c r="G2588" s="7"/>
      <c r="I2588" s="2"/>
      <c r="J2588" s="2"/>
    </row>
    <row r="2589" spans="1:10" ht="35.1" customHeight="1">
      <c r="A2589" s="40" t="s">
        <v>3113</v>
      </c>
      <c r="B2589" s="149" t="s">
        <v>3114</v>
      </c>
      <c r="C2589" s="153" t="s">
        <v>3115</v>
      </c>
      <c r="D2589" s="149" t="s">
        <v>7</v>
      </c>
      <c r="E2589" s="165">
        <v>210.03</v>
      </c>
      <c r="F2589" s="165"/>
      <c r="G2589" s="7"/>
      <c r="I2589" s="2"/>
      <c r="J2589" s="2"/>
    </row>
    <row r="2590" spans="1:10" ht="24.95" customHeight="1">
      <c r="A2590" s="40" t="s">
        <v>3116</v>
      </c>
      <c r="B2590" s="149" t="s">
        <v>3089</v>
      </c>
      <c r="C2590" s="153" t="s">
        <v>3090</v>
      </c>
      <c r="D2590" s="149" t="s">
        <v>72</v>
      </c>
      <c r="E2590" s="165">
        <v>6.24</v>
      </c>
      <c r="F2590" s="165"/>
      <c r="G2590" s="7"/>
      <c r="I2590" s="2"/>
      <c r="J2590" s="2"/>
    </row>
    <row r="2591" spans="1:10" ht="24.95" customHeight="1">
      <c r="A2591" s="40" t="s">
        <v>3117</v>
      </c>
      <c r="B2591" s="149" t="s">
        <v>3092</v>
      </c>
      <c r="C2591" s="153" t="s">
        <v>3093</v>
      </c>
      <c r="D2591" s="149" t="s">
        <v>72</v>
      </c>
      <c r="E2591" s="165">
        <v>9.44</v>
      </c>
      <c r="F2591" s="165"/>
      <c r="G2591" s="7"/>
      <c r="I2591" s="2"/>
      <c r="J2591" s="2"/>
    </row>
    <row r="2592" spans="1:10" ht="35.1" customHeight="1">
      <c r="A2592" s="40" t="s">
        <v>3118</v>
      </c>
      <c r="B2592" s="149" t="s">
        <v>3119</v>
      </c>
      <c r="C2592" s="153" t="s">
        <v>3120</v>
      </c>
      <c r="D2592" s="149" t="s">
        <v>2994</v>
      </c>
      <c r="E2592" s="165">
        <v>4</v>
      </c>
      <c r="F2592" s="165"/>
      <c r="G2592" s="7"/>
      <c r="I2592" s="2"/>
      <c r="J2592" s="2"/>
    </row>
    <row r="2593" spans="1:10" ht="35.1" customHeight="1">
      <c r="A2593" s="40" t="s">
        <v>3121</v>
      </c>
      <c r="B2593" s="149" t="s">
        <v>3122</v>
      </c>
      <c r="C2593" s="153" t="s">
        <v>3123</v>
      </c>
      <c r="D2593" s="149" t="s">
        <v>2994</v>
      </c>
      <c r="E2593" s="165">
        <v>4</v>
      </c>
      <c r="F2593" s="165"/>
      <c r="G2593" s="7"/>
      <c r="I2593" s="2"/>
      <c r="J2593" s="2"/>
    </row>
    <row r="2594" spans="1:10" ht="24.95" customHeight="1">
      <c r="A2594" s="40"/>
      <c r="B2594" s="149"/>
      <c r="C2594" s="153"/>
      <c r="D2594" s="149"/>
      <c r="E2594" s="165"/>
      <c r="F2594" s="165"/>
      <c r="G2594" s="165"/>
      <c r="I2594" s="2"/>
      <c r="J2594" s="2"/>
    </row>
    <row r="2595" spans="1:10" ht="35.1" customHeight="1">
      <c r="A2595" s="39" t="s">
        <v>3124</v>
      </c>
      <c r="B2595" s="149"/>
      <c r="C2595" s="147" t="s">
        <v>3125</v>
      </c>
      <c r="D2595" s="149"/>
      <c r="E2595" s="165"/>
      <c r="F2595" s="165"/>
      <c r="G2595" s="165"/>
      <c r="I2595" s="2"/>
      <c r="J2595" s="2"/>
    </row>
    <row r="2596" spans="1:10" ht="24.95" customHeight="1">
      <c r="A2596" s="40" t="s">
        <v>3126</v>
      </c>
      <c r="B2596" s="149" t="s">
        <v>3717</v>
      </c>
      <c r="C2596" s="153" t="s">
        <v>3071</v>
      </c>
      <c r="D2596" s="149" t="s">
        <v>48</v>
      </c>
      <c r="E2596" s="165">
        <v>972</v>
      </c>
      <c r="F2596" s="165"/>
      <c r="G2596" s="7"/>
      <c r="I2596" s="2"/>
      <c r="J2596" s="2"/>
    </row>
    <row r="2597" spans="1:10" ht="24.95" customHeight="1">
      <c r="A2597" s="40" t="s">
        <v>3127</v>
      </c>
      <c r="B2597" s="149" t="s">
        <v>3128</v>
      </c>
      <c r="C2597" s="153" t="s">
        <v>3129</v>
      </c>
      <c r="D2597" s="149" t="s">
        <v>48</v>
      </c>
      <c r="E2597" s="165">
        <v>68.040000000000006</v>
      </c>
      <c r="F2597" s="165"/>
      <c r="G2597" s="7"/>
      <c r="I2597" s="2"/>
      <c r="J2597" s="2"/>
    </row>
    <row r="2598" spans="1:10" ht="35.1" customHeight="1">
      <c r="A2598" s="40" t="s">
        <v>3130</v>
      </c>
      <c r="B2598" s="149" t="s">
        <v>3131</v>
      </c>
      <c r="C2598" s="153" t="s">
        <v>3132</v>
      </c>
      <c r="D2598" s="149" t="s">
        <v>72</v>
      </c>
      <c r="E2598" s="165">
        <v>162</v>
      </c>
      <c r="F2598" s="165"/>
      <c r="G2598" s="7"/>
      <c r="I2598" s="2"/>
      <c r="J2598" s="2"/>
    </row>
    <row r="2599" spans="1:10" ht="24.95" customHeight="1">
      <c r="A2599" s="40" t="s">
        <v>3133</v>
      </c>
      <c r="B2599" s="149" t="s">
        <v>3134</v>
      </c>
      <c r="C2599" s="153" t="s">
        <v>3135</v>
      </c>
      <c r="D2599" s="149" t="s">
        <v>48</v>
      </c>
      <c r="E2599" s="165">
        <v>405</v>
      </c>
      <c r="F2599" s="165"/>
      <c r="G2599" s="7"/>
      <c r="I2599" s="2"/>
      <c r="J2599" s="2"/>
    </row>
    <row r="2600" spans="1:10" ht="24.95" customHeight="1">
      <c r="A2600" s="40" t="s">
        <v>3136</v>
      </c>
      <c r="B2600" s="149" t="s">
        <v>3713</v>
      </c>
      <c r="C2600" s="153" t="s">
        <v>3137</v>
      </c>
      <c r="D2600" s="149" t="s">
        <v>48</v>
      </c>
      <c r="E2600" s="165">
        <v>567</v>
      </c>
      <c r="F2600" s="165"/>
      <c r="G2600" s="7"/>
      <c r="I2600" s="2"/>
      <c r="J2600" s="2"/>
    </row>
    <row r="2601" spans="1:10" ht="24.95" customHeight="1">
      <c r="A2601" s="40"/>
      <c r="B2601" s="149"/>
      <c r="C2601" s="153"/>
      <c r="D2601" s="149"/>
      <c r="E2601" s="165"/>
      <c r="F2601" s="165"/>
      <c r="G2601" s="165"/>
      <c r="I2601" s="2"/>
      <c r="J2601" s="2"/>
    </row>
    <row r="2602" spans="1:10" ht="24.95" customHeight="1">
      <c r="A2602" s="39" t="s">
        <v>3138</v>
      </c>
      <c r="B2602" s="149"/>
      <c r="C2602" s="147" t="s">
        <v>3139</v>
      </c>
      <c r="D2602" s="149"/>
      <c r="E2602" s="165"/>
      <c r="F2602" s="165"/>
      <c r="G2602" s="165"/>
      <c r="I2602" s="2"/>
      <c r="J2602" s="2"/>
    </row>
    <row r="2603" spans="1:10" ht="35.1" customHeight="1">
      <c r="A2603" s="40" t="s">
        <v>3140</v>
      </c>
      <c r="B2603" s="149" t="s">
        <v>3141</v>
      </c>
      <c r="C2603" s="153" t="s">
        <v>3142</v>
      </c>
      <c r="D2603" s="149" t="s">
        <v>48</v>
      </c>
      <c r="E2603" s="165">
        <v>2.77</v>
      </c>
      <c r="F2603" s="165"/>
      <c r="G2603" s="7"/>
      <c r="I2603" s="2"/>
      <c r="J2603" s="2"/>
    </row>
    <row r="2604" spans="1:10" ht="24.95" customHeight="1">
      <c r="A2604" s="40" t="s">
        <v>3143</v>
      </c>
      <c r="B2604" s="149" t="s">
        <v>595</v>
      </c>
      <c r="C2604" s="153" t="s">
        <v>3077</v>
      </c>
      <c r="D2604" s="149" t="s">
        <v>48</v>
      </c>
      <c r="E2604" s="165">
        <v>26.49</v>
      </c>
      <c r="F2604" s="165"/>
      <c r="G2604" s="7"/>
      <c r="I2604" s="2"/>
      <c r="J2604" s="2"/>
    </row>
    <row r="2605" spans="1:10" ht="24.95" customHeight="1">
      <c r="A2605" s="40" t="s">
        <v>3144</v>
      </c>
      <c r="B2605" s="149" t="s">
        <v>609</v>
      </c>
      <c r="C2605" s="153" t="s">
        <v>610</v>
      </c>
      <c r="D2605" s="149" t="s">
        <v>7</v>
      </c>
      <c r="E2605" s="165">
        <v>174.89</v>
      </c>
      <c r="F2605" s="165"/>
      <c r="G2605" s="7"/>
      <c r="I2605" s="2"/>
      <c r="J2605" s="2"/>
    </row>
    <row r="2606" spans="1:10" ht="24.95" customHeight="1">
      <c r="A2606" s="40" t="s">
        <v>3145</v>
      </c>
      <c r="B2606" s="149" t="s">
        <v>585</v>
      </c>
      <c r="C2606" s="162" t="s">
        <v>586</v>
      </c>
      <c r="D2606" s="149" t="s">
        <v>7</v>
      </c>
      <c r="E2606" s="165">
        <v>174.89</v>
      </c>
      <c r="F2606" s="165"/>
      <c r="G2606" s="7"/>
      <c r="I2606" s="2"/>
      <c r="J2606" s="2"/>
    </row>
    <row r="2607" spans="1:10" ht="24.95" customHeight="1">
      <c r="A2607" s="40" t="s">
        <v>3146</v>
      </c>
      <c r="B2607" s="149" t="s">
        <v>3041</v>
      </c>
      <c r="C2607" s="153" t="s">
        <v>3082</v>
      </c>
      <c r="D2607" s="149" t="s">
        <v>590</v>
      </c>
      <c r="E2607" s="165">
        <v>3519.64</v>
      </c>
      <c r="F2607" s="165"/>
      <c r="G2607" s="7"/>
      <c r="I2607" s="2"/>
      <c r="J2607" s="2"/>
    </row>
    <row r="2608" spans="1:10" s="5" customFormat="1" ht="24.95" customHeight="1">
      <c r="A2608" s="40" t="s">
        <v>3147</v>
      </c>
      <c r="B2608" s="149" t="s">
        <v>3102</v>
      </c>
      <c r="C2608" s="153" t="s">
        <v>3103</v>
      </c>
      <c r="D2608" s="149" t="s">
        <v>590</v>
      </c>
      <c r="E2608" s="165">
        <v>84.66</v>
      </c>
      <c r="F2608" s="165"/>
      <c r="G2608" s="22"/>
      <c r="I2608" s="21"/>
      <c r="J2608" s="21"/>
    </row>
    <row r="2609" spans="1:10" ht="24.95" customHeight="1">
      <c r="A2609" s="40" t="s">
        <v>3148</v>
      </c>
      <c r="B2609" s="149" t="s">
        <v>3089</v>
      </c>
      <c r="C2609" s="153" t="s">
        <v>3090</v>
      </c>
      <c r="D2609" s="149" t="s">
        <v>72</v>
      </c>
      <c r="E2609" s="165">
        <v>1.76</v>
      </c>
      <c r="F2609" s="165"/>
      <c r="G2609" s="7"/>
      <c r="I2609" s="2"/>
      <c r="J2609" s="2"/>
    </row>
    <row r="2610" spans="1:10" ht="24.95" customHeight="1">
      <c r="A2610" s="40" t="s">
        <v>3149</v>
      </c>
      <c r="B2610" s="149" t="s">
        <v>3092</v>
      </c>
      <c r="C2610" s="153" t="s">
        <v>3093</v>
      </c>
      <c r="D2610" s="149" t="s">
        <v>72</v>
      </c>
      <c r="E2610" s="165">
        <v>2.56</v>
      </c>
      <c r="F2610" s="165"/>
      <c r="G2610" s="7"/>
      <c r="I2610" s="2"/>
      <c r="J2610" s="2"/>
    </row>
    <row r="2611" spans="1:10" ht="35.1" customHeight="1">
      <c r="A2611" s="40" t="s">
        <v>3354</v>
      </c>
      <c r="B2611" s="149" t="s">
        <v>3114</v>
      </c>
      <c r="C2611" s="153" t="s">
        <v>3115</v>
      </c>
      <c r="D2611" s="149" t="s">
        <v>7</v>
      </c>
      <c r="E2611" s="165">
        <v>49.95</v>
      </c>
      <c r="F2611" s="165"/>
      <c r="G2611" s="7"/>
      <c r="I2611" s="2"/>
      <c r="J2611" s="2"/>
    </row>
    <row r="2612" spans="1:10" ht="24.95" customHeight="1">
      <c r="A2612" s="40"/>
      <c r="B2612" s="159"/>
      <c r="C2612" s="153"/>
      <c r="D2612" s="149"/>
      <c r="E2612" s="136"/>
      <c r="F2612" s="165"/>
      <c r="G2612" s="165"/>
      <c r="I2612" s="2"/>
      <c r="J2612" s="2"/>
    </row>
    <row r="2613" spans="1:10" ht="24.95" customHeight="1">
      <c r="A2613" s="39" t="s">
        <v>3150</v>
      </c>
      <c r="B2613" s="149"/>
      <c r="C2613" s="147" t="s">
        <v>3151</v>
      </c>
      <c r="D2613" s="149"/>
      <c r="E2613" s="136"/>
      <c r="F2613" s="165"/>
      <c r="G2613" s="165"/>
      <c r="I2613" s="2"/>
      <c r="J2613" s="2"/>
    </row>
    <row r="2614" spans="1:10" ht="24.95" customHeight="1">
      <c r="A2614" s="40" t="s">
        <v>3152</v>
      </c>
      <c r="B2614" s="149" t="s">
        <v>3717</v>
      </c>
      <c r="C2614" s="153" t="s">
        <v>3071</v>
      </c>
      <c r="D2614" s="149" t="s">
        <v>48</v>
      </c>
      <c r="E2614" s="136">
        <v>694.73</v>
      </c>
      <c r="F2614" s="165"/>
      <c r="G2614" s="7"/>
      <c r="I2614" s="2"/>
      <c r="J2614" s="2"/>
    </row>
    <row r="2615" spans="1:10" ht="24.95" customHeight="1">
      <c r="A2615" s="40" t="s">
        <v>3153</v>
      </c>
      <c r="B2615" s="149" t="s">
        <v>3128</v>
      </c>
      <c r="C2615" s="153" t="s">
        <v>3129</v>
      </c>
      <c r="D2615" s="149" t="s">
        <v>48</v>
      </c>
      <c r="E2615" s="136">
        <v>74.34</v>
      </c>
      <c r="F2615" s="165"/>
      <c r="G2615" s="7"/>
      <c r="I2615" s="2"/>
      <c r="J2615" s="2"/>
    </row>
    <row r="2616" spans="1:10" ht="35.1" customHeight="1">
      <c r="A2616" s="40" t="s">
        <v>3154</v>
      </c>
      <c r="B2616" s="149" t="s">
        <v>3131</v>
      </c>
      <c r="C2616" s="153" t="s">
        <v>3132</v>
      </c>
      <c r="D2616" s="149" t="s">
        <v>72</v>
      </c>
      <c r="E2616" s="136">
        <v>177</v>
      </c>
      <c r="F2616" s="165"/>
      <c r="G2616" s="7"/>
      <c r="I2616" s="2"/>
      <c r="J2616" s="2"/>
    </row>
    <row r="2617" spans="1:10" ht="24.95" customHeight="1">
      <c r="A2617" s="40" t="s">
        <v>3155</v>
      </c>
      <c r="B2617" s="149" t="s">
        <v>576</v>
      </c>
      <c r="C2617" s="153" t="s">
        <v>3135</v>
      </c>
      <c r="D2617" s="149" t="s">
        <v>48</v>
      </c>
      <c r="E2617" s="136">
        <v>442.5</v>
      </c>
      <c r="F2617" s="165"/>
      <c r="G2617" s="7"/>
      <c r="I2617" s="2"/>
      <c r="J2617" s="2"/>
    </row>
    <row r="2618" spans="1:10" ht="24.95" customHeight="1">
      <c r="A2618" s="40"/>
      <c r="B2618" s="149"/>
      <c r="C2618" s="153"/>
      <c r="D2618" s="149"/>
      <c r="E2618" s="136"/>
      <c r="F2618" s="165"/>
      <c r="G2618" s="165"/>
      <c r="I2618" s="2"/>
      <c r="J2618" s="2"/>
    </row>
    <row r="2619" spans="1:10" ht="24.95" customHeight="1">
      <c r="A2619" s="39" t="s">
        <v>3156</v>
      </c>
      <c r="B2619" s="149"/>
      <c r="C2619" s="147" t="s">
        <v>3157</v>
      </c>
      <c r="D2619" s="149"/>
      <c r="E2619" s="136"/>
      <c r="F2619" s="165"/>
      <c r="G2619" s="165"/>
      <c r="I2619" s="2"/>
      <c r="J2619" s="2"/>
    </row>
    <row r="2620" spans="1:10" ht="61.5" customHeight="1">
      <c r="A2620" s="40" t="s">
        <v>3158</v>
      </c>
      <c r="B2620" s="149" t="s">
        <v>3718</v>
      </c>
      <c r="C2620" s="153" t="s">
        <v>3159</v>
      </c>
      <c r="D2620" s="149" t="s">
        <v>72</v>
      </c>
      <c r="E2620" s="136">
        <v>330</v>
      </c>
      <c r="F2620" s="165"/>
      <c r="G2620" s="7"/>
      <c r="I2620" s="2"/>
      <c r="J2620" s="2"/>
    </row>
    <row r="2621" spans="1:10" ht="24.95" customHeight="1">
      <c r="A2621" s="40"/>
      <c r="B2621" s="149"/>
      <c r="C2621" s="153"/>
      <c r="D2621" s="149"/>
      <c r="E2621" s="136"/>
      <c r="F2621" s="165"/>
      <c r="G2621" s="165"/>
      <c r="I2621" s="2"/>
      <c r="J2621" s="2"/>
    </row>
    <row r="2622" spans="1:10" ht="24.95" customHeight="1">
      <c r="A2622" s="39" t="s">
        <v>3160</v>
      </c>
      <c r="B2622" s="149"/>
      <c r="C2622" s="147" t="s">
        <v>3161</v>
      </c>
      <c r="D2622" s="149"/>
      <c r="E2622" s="136"/>
      <c r="F2622" s="165"/>
      <c r="G2622" s="165"/>
      <c r="I2622" s="2"/>
      <c r="J2622" s="2"/>
    </row>
    <row r="2623" spans="1:10" ht="35.1" customHeight="1">
      <c r="A2623" s="40" t="s">
        <v>3162</v>
      </c>
      <c r="B2623" s="149" t="s">
        <v>3163</v>
      </c>
      <c r="C2623" s="153" t="s">
        <v>3164</v>
      </c>
      <c r="D2623" s="149" t="s">
        <v>72</v>
      </c>
      <c r="E2623" s="136">
        <v>818.6</v>
      </c>
      <c r="F2623" s="165"/>
      <c r="G2623" s="7"/>
      <c r="I2623" s="2"/>
      <c r="J2623" s="2"/>
    </row>
    <row r="2624" spans="1:10" ht="24.95" customHeight="1">
      <c r="A2624" s="40"/>
      <c r="B2624" s="149"/>
      <c r="C2624" s="153"/>
      <c r="D2624" s="149"/>
      <c r="E2624" s="136"/>
      <c r="F2624" s="165"/>
      <c r="G2624" s="165"/>
      <c r="I2624" s="2"/>
      <c r="J2624" s="2"/>
    </row>
    <row r="2625" spans="1:10" ht="24.95" customHeight="1">
      <c r="A2625" s="39" t="s">
        <v>3165</v>
      </c>
      <c r="B2625" s="149"/>
      <c r="C2625" s="147" t="s">
        <v>3166</v>
      </c>
      <c r="D2625" s="149"/>
      <c r="E2625" s="136"/>
      <c r="F2625" s="165"/>
      <c r="G2625" s="165"/>
      <c r="I2625" s="2"/>
      <c r="J2625" s="2"/>
    </row>
    <row r="2626" spans="1:10" ht="35.1" customHeight="1">
      <c r="A2626" s="40" t="s">
        <v>3167</v>
      </c>
      <c r="B2626" s="149" t="s">
        <v>3719</v>
      </c>
      <c r="C2626" s="153" t="s">
        <v>3168</v>
      </c>
      <c r="D2626" s="149" t="s">
        <v>72</v>
      </c>
      <c r="E2626" s="136">
        <v>16</v>
      </c>
      <c r="F2626" s="165"/>
      <c r="G2626" s="7"/>
      <c r="I2626" s="2"/>
      <c r="J2626" s="2"/>
    </row>
    <row r="2627" spans="1:10" ht="24.95" customHeight="1">
      <c r="A2627" s="40"/>
      <c r="B2627" s="149"/>
      <c r="C2627" s="153"/>
      <c r="D2627" s="149"/>
      <c r="E2627" s="136"/>
      <c r="F2627" s="165"/>
      <c r="G2627" s="165"/>
      <c r="I2627" s="2"/>
      <c r="J2627" s="2"/>
    </row>
    <row r="2628" spans="1:10" ht="24.95" customHeight="1">
      <c r="A2628" s="39" t="s">
        <v>3169</v>
      </c>
      <c r="B2628" s="149"/>
      <c r="C2628" s="147" t="s">
        <v>3170</v>
      </c>
      <c r="D2628" s="149"/>
      <c r="E2628" s="136"/>
      <c r="F2628" s="165"/>
      <c r="G2628" s="165"/>
      <c r="I2628" s="2"/>
      <c r="J2628" s="2"/>
    </row>
    <row r="2629" spans="1:10" ht="45" customHeight="1">
      <c r="A2629" s="40" t="s">
        <v>3171</v>
      </c>
      <c r="B2629" s="149" t="s">
        <v>3720</v>
      </c>
      <c r="C2629" s="153" t="s">
        <v>3172</v>
      </c>
      <c r="D2629" s="149" t="s">
        <v>2994</v>
      </c>
      <c r="E2629" s="136">
        <v>19</v>
      </c>
      <c r="F2629" s="165"/>
      <c r="G2629" s="7"/>
      <c r="I2629" s="2"/>
      <c r="J2629" s="2"/>
    </row>
    <row r="2630" spans="1:10" ht="24.95" customHeight="1">
      <c r="A2630" s="40" t="s">
        <v>3173</v>
      </c>
      <c r="B2630" s="149" t="s">
        <v>3174</v>
      </c>
      <c r="C2630" s="153" t="s">
        <v>3175</v>
      </c>
      <c r="D2630" s="149" t="s">
        <v>2994</v>
      </c>
      <c r="E2630" s="136">
        <v>190</v>
      </c>
      <c r="F2630" s="165"/>
      <c r="G2630" s="7"/>
      <c r="I2630" s="2"/>
      <c r="J2630" s="2"/>
    </row>
    <row r="2631" spans="1:10" ht="24.95" customHeight="1">
      <c r="A2631" s="40" t="s">
        <v>3176</v>
      </c>
      <c r="B2631" s="149" t="s">
        <v>3721</v>
      </c>
      <c r="C2631" s="153" t="s">
        <v>3177</v>
      </c>
      <c r="D2631" s="149" t="s">
        <v>2994</v>
      </c>
      <c r="E2631" s="136">
        <v>19</v>
      </c>
      <c r="F2631" s="165"/>
      <c r="G2631" s="7"/>
      <c r="I2631" s="2"/>
      <c r="J2631" s="2"/>
    </row>
    <row r="2632" spans="1:10" ht="24.95" customHeight="1">
      <c r="A2632" s="40"/>
      <c r="B2632" s="149"/>
      <c r="C2632" s="153"/>
      <c r="D2632" s="149"/>
      <c r="E2632" s="165"/>
      <c r="F2632" s="165"/>
      <c r="G2632" s="165"/>
      <c r="I2632" s="2"/>
      <c r="J2632" s="2"/>
    </row>
    <row r="2633" spans="1:10" ht="24.95" customHeight="1">
      <c r="A2633" s="38" t="s">
        <v>3178</v>
      </c>
      <c r="B2633" s="141"/>
      <c r="C2633" s="154" t="s">
        <v>95</v>
      </c>
      <c r="D2633" s="155"/>
      <c r="E2633" s="166"/>
      <c r="F2633" s="105"/>
      <c r="G2633" s="105">
        <f>SUBTOTAL(9,G2634:G2638)</f>
        <v>0</v>
      </c>
    </row>
    <row r="2634" spans="1:10" ht="24.95" customHeight="1">
      <c r="A2634" s="39" t="s">
        <v>3179</v>
      </c>
      <c r="B2634" s="127"/>
      <c r="C2634" s="147" t="s">
        <v>97</v>
      </c>
      <c r="D2634" s="149"/>
      <c r="E2634" s="136"/>
      <c r="F2634" s="165"/>
      <c r="G2634" s="165"/>
      <c r="I2634" s="2"/>
      <c r="J2634" s="2"/>
    </row>
    <row r="2635" spans="1:10" ht="24.95" customHeight="1">
      <c r="A2635" s="40" t="s">
        <v>3180</v>
      </c>
      <c r="B2635" s="149" t="s">
        <v>3852</v>
      </c>
      <c r="C2635" s="153" t="s">
        <v>99</v>
      </c>
      <c r="D2635" s="149" t="s">
        <v>7</v>
      </c>
      <c r="E2635" s="136">
        <v>577.11</v>
      </c>
      <c r="F2635" s="165"/>
      <c r="G2635" s="165"/>
      <c r="I2635" s="2"/>
      <c r="J2635" s="2"/>
    </row>
    <row r="2636" spans="1:10" ht="24.95" customHeight="1">
      <c r="A2636" s="40" t="s">
        <v>3181</v>
      </c>
      <c r="B2636" s="149" t="s">
        <v>3853</v>
      </c>
      <c r="C2636" s="153" t="s">
        <v>101</v>
      </c>
      <c r="D2636" s="149" t="s">
        <v>7</v>
      </c>
      <c r="E2636" s="136">
        <v>1454.07</v>
      </c>
      <c r="F2636" s="165"/>
      <c r="G2636" s="165"/>
      <c r="I2636" s="2"/>
      <c r="J2636" s="2"/>
    </row>
    <row r="2637" spans="1:10" ht="24.95" customHeight="1">
      <c r="A2637" s="40" t="s">
        <v>3182</v>
      </c>
      <c r="B2637" s="149" t="s">
        <v>3183</v>
      </c>
      <c r="C2637" s="153" t="s">
        <v>3184</v>
      </c>
      <c r="D2637" s="149" t="s">
        <v>7</v>
      </c>
      <c r="E2637" s="136">
        <v>324.20999999999998</v>
      </c>
      <c r="F2637" s="165"/>
      <c r="G2637" s="165"/>
      <c r="I2637" s="2"/>
      <c r="J2637" s="2"/>
    </row>
    <row r="2638" spans="1:10" ht="24.95" customHeight="1">
      <c r="A2638" s="40"/>
      <c r="B2638" s="159"/>
      <c r="C2638" s="153"/>
      <c r="D2638" s="149"/>
      <c r="E2638" s="165"/>
      <c r="F2638" s="165"/>
      <c r="G2638" s="165"/>
      <c r="I2638" s="2"/>
      <c r="J2638" s="2"/>
    </row>
    <row r="2639" spans="1:10" ht="24.95" customHeight="1">
      <c r="A2639" s="38" t="s">
        <v>3185</v>
      </c>
      <c r="B2639" s="141"/>
      <c r="C2639" s="154" t="s">
        <v>3186</v>
      </c>
      <c r="D2639" s="155"/>
      <c r="E2639" s="166"/>
      <c r="F2639" s="105"/>
      <c r="G2639" s="105">
        <f>SUBTOTAL(9,G2640:G2643)</f>
        <v>0</v>
      </c>
    </row>
    <row r="2640" spans="1:10" ht="24.95" customHeight="1">
      <c r="A2640" s="39" t="s">
        <v>3187</v>
      </c>
      <c r="B2640" s="127"/>
      <c r="C2640" s="147" t="s">
        <v>97</v>
      </c>
      <c r="D2640" s="149"/>
      <c r="E2640" s="136"/>
      <c r="F2640" s="165"/>
      <c r="G2640" s="165"/>
      <c r="I2640" s="2"/>
      <c r="J2640" s="2"/>
    </row>
    <row r="2641" spans="1:10" ht="24.95" customHeight="1">
      <c r="A2641" s="40" t="s">
        <v>3188</v>
      </c>
      <c r="B2641" s="149" t="s">
        <v>3852</v>
      </c>
      <c r="C2641" s="153" t="s">
        <v>99</v>
      </c>
      <c r="D2641" s="149" t="s">
        <v>7</v>
      </c>
      <c r="E2641" s="136">
        <v>1143.3</v>
      </c>
      <c r="F2641" s="165"/>
      <c r="G2641" s="7"/>
      <c r="I2641" s="2"/>
      <c r="J2641" s="2"/>
    </row>
    <row r="2642" spans="1:10" ht="24.95" customHeight="1">
      <c r="A2642" s="40" t="s">
        <v>3189</v>
      </c>
      <c r="B2642" s="149" t="s">
        <v>3853</v>
      </c>
      <c r="C2642" s="153" t="s">
        <v>101</v>
      </c>
      <c r="D2642" s="149" t="s">
        <v>7</v>
      </c>
      <c r="E2642" s="136">
        <v>115.75</v>
      </c>
      <c r="F2642" s="165"/>
      <c r="G2642" s="7"/>
      <c r="I2642" s="2"/>
      <c r="J2642" s="2"/>
    </row>
    <row r="2643" spans="1:10" ht="24.95" customHeight="1">
      <c r="A2643" s="40"/>
      <c r="B2643" s="149"/>
      <c r="C2643" s="153"/>
      <c r="D2643" s="149"/>
      <c r="E2643" s="165"/>
      <c r="F2643" s="165"/>
      <c r="G2643" s="165"/>
      <c r="I2643" s="2"/>
      <c r="J2643" s="2"/>
    </row>
    <row r="2644" spans="1:10" ht="24.95" customHeight="1">
      <c r="A2644" s="38" t="s">
        <v>3190</v>
      </c>
      <c r="B2644" s="141"/>
      <c r="C2644" s="145" t="s">
        <v>3191</v>
      </c>
      <c r="D2644" s="155"/>
      <c r="E2644" s="146"/>
      <c r="F2644" s="105"/>
      <c r="G2644" s="105">
        <f>SUBTOTAL(9,G2645:G2663)</f>
        <v>0</v>
      </c>
    </row>
    <row r="2645" spans="1:10" ht="24.95" customHeight="1">
      <c r="A2645" s="39" t="s">
        <v>3192</v>
      </c>
      <c r="B2645" s="149"/>
      <c r="C2645" s="147" t="s">
        <v>3193</v>
      </c>
      <c r="D2645" s="149"/>
      <c r="E2645" s="137"/>
      <c r="F2645" s="165"/>
      <c r="G2645" s="165"/>
      <c r="I2645" s="2"/>
      <c r="J2645" s="2"/>
    </row>
    <row r="2646" spans="1:10" ht="128.25" customHeight="1">
      <c r="A2646" s="40" t="s">
        <v>3194</v>
      </c>
      <c r="B2646" s="149" t="s">
        <v>289</v>
      </c>
      <c r="C2646" s="131" t="s">
        <v>3195</v>
      </c>
      <c r="D2646" s="149" t="s">
        <v>142</v>
      </c>
      <c r="E2646" s="136">
        <v>4</v>
      </c>
      <c r="F2646" s="165"/>
      <c r="G2646" s="7"/>
      <c r="I2646" s="2"/>
      <c r="J2646" s="2"/>
    </row>
    <row r="2647" spans="1:10" ht="48" customHeight="1">
      <c r="A2647" s="40" t="s">
        <v>3196</v>
      </c>
      <c r="B2647" s="149" t="s">
        <v>217</v>
      </c>
      <c r="C2647" s="131" t="s">
        <v>3197</v>
      </c>
      <c r="D2647" s="149" t="s">
        <v>72</v>
      </c>
      <c r="E2647" s="165">
        <v>480</v>
      </c>
      <c r="F2647" s="165"/>
      <c r="G2647" s="7"/>
      <c r="I2647" s="2"/>
      <c r="J2647" s="2"/>
    </row>
    <row r="2648" spans="1:10" ht="66.75" customHeight="1">
      <c r="A2648" s="40" t="s">
        <v>3198</v>
      </c>
      <c r="B2648" s="149" t="s">
        <v>289</v>
      </c>
      <c r="C2648" s="153" t="s">
        <v>3199</v>
      </c>
      <c r="D2648" s="149" t="s">
        <v>142</v>
      </c>
      <c r="E2648" s="165">
        <v>4</v>
      </c>
      <c r="F2648" s="165"/>
      <c r="G2648" s="7"/>
      <c r="I2648" s="2"/>
      <c r="J2648" s="2"/>
    </row>
    <row r="2649" spans="1:10" ht="24.95" customHeight="1">
      <c r="A2649" s="40"/>
      <c r="B2649" s="149"/>
      <c r="C2649" s="153"/>
      <c r="D2649" s="149"/>
      <c r="E2649" s="137"/>
      <c r="F2649" s="165"/>
      <c r="G2649" s="165"/>
      <c r="I2649" s="2"/>
      <c r="J2649" s="2"/>
    </row>
    <row r="2650" spans="1:10" ht="24.95" customHeight="1">
      <c r="A2650" s="39" t="s">
        <v>3200</v>
      </c>
      <c r="B2650" s="149"/>
      <c r="C2650" s="147" t="s">
        <v>3201</v>
      </c>
      <c r="D2650" s="149"/>
      <c r="E2650" s="137"/>
      <c r="F2650" s="165"/>
      <c r="G2650" s="165"/>
      <c r="I2650" s="2"/>
      <c r="J2650" s="2"/>
    </row>
    <row r="2651" spans="1:10" ht="141" customHeight="1">
      <c r="A2651" s="40" t="s">
        <v>3202</v>
      </c>
      <c r="B2651" s="149" t="s">
        <v>289</v>
      </c>
      <c r="C2651" s="133" t="s">
        <v>3203</v>
      </c>
      <c r="D2651" s="132" t="s">
        <v>142</v>
      </c>
      <c r="E2651" s="134">
        <v>4</v>
      </c>
      <c r="F2651" s="165"/>
      <c r="G2651" s="7"/>
      <c r="I2651" s="2"/>
      <c r="J2651" s="2"/>
    </row>
    <row r="2652" spans="1:10" ht="24.95" customHeight="1">
      <c r="A2652" s="40"/>
      <c r="B2652" s="149"/>
      <c r="C2652" s="153"/>
      <c r="D2652" s="149"/>
      <c r="E2652" s="137"/>
      <c r="F2652" s="165"/>
      <c r="G2652" s="165"/>
      <c r="I2652" s="2"/>
      <c r="J2652" s="2"/>
    </row>
    <row r="2653" spans="1:10" ht="24.95" customHeight="1">
      <c r="A2653" s="39" t="s">
        <v>3204</v>
      </c>
      <c r="B2653" s="149"/>
      <c r="C2653" s="147" t="s">
        <v>3205</v>
      </c>
      <c r="D2653" s="149"/>
      <c r="E2653" s="137"/>
      <c r="F2653" s="165"/>
      <c r="G2653" s="165"/>
      <c r="I2653" s="2"/>
      <c r="J2653" s="2"/>
    </row>
    <row r="2654" spans="1:10" ht="102" customHeight="1">
      <c r="A2654" s="40" t="s">
        <v>3206</v>
      </c>
      <c r="B2654" s="149" t="s">
        <v>289</v>
      </c>
      <c r="C2654" s="133" t="s">
        <v>3207</v>
      </c>
      <c r="D2654" s="132" t="s">
        <v>142</v>
      </c>
      <c r="E2654" s="134">
        <v>36</v>
      </c>
      <c r="F2654" s="165"/>
      <c r="G2654" s="7"/>
      <c r="I2654" s="2"/>
      <c r="J2654" s="2"/>
    </row>
    <row r="2655" spans="1:10" ht="99" customHeight="1">
      <c r="A2655" s="40" t="s">
        <v>3208</v>
      </c>
      <c r="B2655" s="149" t="s">
        <v>1149</v>
      </c>
      <c r="C2655" s="133" t="s">
        <v>3209</v>
      </c>
      <c r="D2655" s="132" t="s">
        <v>142</v>
      </c>
      <c r="E2655" s="134">
        <v>8</v>
      </c>
      <c r="F2655" s="165"/>
      <c r="G2655" s="7"/>
      <c r="I2655" s="2"/>
      <c r="J2655" s="2"/>
    </row>
    <row r="2656" spans="1:10" ht="90" customHeight="1">
      <c r="A2656" s="40" t="s">
        <v>3210</v>
      </c>
      <c r="B2656" s="149" t="s">
        <v>289</v>
      </c>
      <c r="C2656" s="133" t="s">
        <v>3211</v>
      </c>
      <c r="D2656" s="132" t="s">
        <v>142</v>
      </c>
      <c r="E2656" s="134">
        <v>4</v>
      </c>
      <c r="F2656" s="165"/>
      <c r="G2656" s="7"/>
      <c r="I2656" s="2"/>
      <c r="J2656" s="2"/>
    </row>
    <row r="2657" spans="1:10" ht="75.75" customHeight="1">
      <c r="A2657" s="40" t="s">
        <v>3212</v>
      </c>
      <c r="B2657" s="149" t="s">
        <v>289</v>
      </c>
      <c r="C2657" s="133" t="s">
        <v>3213</v>
      </c>
      <c r="D2657" s="132" t="s">
        <v>142</v>
      </c>
      <c r="E2657" s="134">
        <v>4</v>
      </c>
      <c r="F2657" s="165"/>
      <c r="G2657" s="7"/>
      <c r="I2657" s="2"/>
      <c r="J2657" s="2"/>
    </row>
    <row r="2658" spans="1:10" ht="24.95" customHeight="1">
      <c r="A2658" s="40"/>
      <c r="B2658" s="149"/>
      <c r="C2658" s="153"/>
      <c r="D2658" s="149"/>
      <c r="E2658" s="137"/>
      <c r="F2658" s="165"/>
      <c r="G2658" s="165"/>
      <c r="I2658" s="2"/>
      <c r="J2658" s="2"/>
    </row>
    <row r="2659" spans="1:10" ht="24.95" customHeight="1">
      <c r="A2659" s="39" t="s">
        <v>3214</v>
      </c>
      <c r="B2659" s="149"/>
      <c r="C2659" s="147" t="s">
        <v>3215</v>
      </c>
      <c r="D2659" s="149"/>
      <c r="E2659" s="137"/>
      <c r="F2659" s="165"/>
      <c r="G2659" s="165"/>
      <c r="I2659" s="2"/>
      <c r="J2659" s="2"/>
    </row>
    <row r="2660" spans="1:10" ht="76.5">
      <c r="A2660" s="40" t="s">
        <v>3216</v>
      </c>
      <c r="B2660" s="149" t="s">
        <v>289</v>
      </c>
      <c r="C2660" s="138" t="s">
        <v>3217</v>
      </c>
      <c r="D2660" s="132" t="s">
        <v>142</v>
      </c>
      <c r="E2660" s="134">
        <v>12</v>
      </c>
      <c r="F2660" s="165"/>
      <c r="G2660" s="7"/>
      <c r="I2660" s="2"/>
      <c r="J2660" s="2"/>
    </row>
    <row r="2661" spans="1:10" ht="79.5" customHeight="1">
      <c r="A2661" s="40" t="s">
        <v>3218</v>
      </c>
      <c r="B2661" s="149" t="s">
        <v>289</v>
      </c>
      <c r="C2661" s="138" t="s">
        <v>3219</v>
      </c>
      <c r="D2661" s="132" t="s">
        <v>142</v>
      </c>
      <c r="E2661" s="134">
        <v>2</v>
      </c>
      <c r="F2661" s="165"/>
      <c r="G2661" s="7"/>
      <c r="I2661" s="2"/>
      <c r="J2661" s="2"/>
    </row>
    <row r="2662" spans="1:10" ht="48" customHeight="1">
      <c r="A2662" s="40" t="s">
        <v>3220</v>
      </c>
      <c r="B2662" s="149" t="s">
        <v>289</v>
      </c>
      <c r="C2662" s="138" t="s">
        <v>3221</v>
      </c>
      <c r="D2662" s="149" t="s">
        <v>72</v>
      </c>
      <c r="E2662" s="136">
        <v>480</v>
      </c>
      <c r="F2662" s="165"/>
      <c r="G2662" s="7"/>
      <c r="I2662" s="2"/>
      <c r="J2662" s="2"/>
    </row>
    <row r="2663" spans="1:10" ht="24.95" customHeight="1">
      <c r="A2663" s="40" t="s">
        <v>3222</v>
      </c>
      <c r="B2663" s="149" t="s">
        <v>217</v>
      </c>
      <c r="C2663" s="153" t="s">
        <v>3197</v>
      </c>
      <c r="D2663" s="149" t="s">
        <v>72</v>
      </c>
      <c r="E2663" s="136">
        <v>550</v>
      </c>
      <c r="F2663" s="165"/>
      <c r="G2663" s="7"/>
      <c r="I2663" s="2"/>
      <c r="J2663" s="2"/>
    </row>
    <row r="2664" spans="1:10" ht="24.95" customHeight="1">
      <c r="A2664" s="40"/>
      <c r="B2664" s="149"/>
      <c r="C2664" s="153"/>
      <c r="D2664" s="149"/>
      <c r="E2664" s="136"/>
      <c r="F2664" s="165"/>
      <c r="G2664" s="165"/>
      <c r="I2664" s="2"/>
      <c r="J2664" s="2"/>
    </row>
    <row r="2665" spans="1:10" ht="35.1" customHeight="1">
      <c r="A2665" s="38" t="s">
        <v>3223</v>
      </c>
      <c r="B2665" s="141"/>
      <c r="C2665" s="154" t="s">
        <v>3224</v>
      </c>
      <c r="D2665" s="155"/>
      <c r="E2665" s="166"/>
      <c r="F2665" s="105"/>
      <c r="G2665" s="105">
        <f>SUBTOTAL(9,G2666:G2678)</f>
        <v>0</v>
      </c>
    </row>
    <row r="2666" spans="1:10" ht="35.1" customHeight="1">
      <c r="A2666" s="39" t="s">
        <v>3225</v>
      </c>
      <c r="B2666" s="149"/>
      <c r="C2666" s="147" t="s">
        <v>3226</v>
      </c>
      <c r="D2666" s="149"/>
      <c r="E2666" s="136"/>
      <c r="F2666" s="165"/>
      <c r="G2666" s="165"/>
      <c r="I2666" s="2"/>
      <c r="J2666" s="2"/>
    </row>
    <row r="2667" spans="1:10" ht="24.95" customHeight="1">
      <c r="A2667" s="40" t="s">
        <v>3227</v>
      </c>
      <c r="B2667" s="149" t="s">
        <v>3228</v>
      </c>
      <c r="C2667" s="199" t="s">
        <v>3229</v>
      </c>
      <c r="D2667" s="149" t="s">
        <v>2994</v>
      </c>
      <c r="E2667" s="136">
        <v>8</v>
      </c>
      <c r="F2667" s="165"/>
      <c r="G2667" s="7"/>
      <c r="I2667" s="2"/>
      <c r="J2667" s="2"/>
    </row>
    <row r="2668" spans="1:10" ht="24.95" customHeight="1">
      <c r="A2668" s="40"/>
      <c r="B2668" s="149"/>
      <c r="C2668" s="153"/>
      <c r="D2668" s="149"/>
      <c r="E2668" s="136"/>
      <c r="F2668" s="165"/>
      <c r="G2668" s="165"/>
      <c r="I2668" s="2"/>
      <c r="J2668" s="2"/>
    </row>
    <row r="2669" spans="1:10" ht="35.1" customHeight="1">
      <c r="A2669" s="39" t="s">
        <v>3230</v>
      </c>
      <c r="B2669" s="149"/>
      <c r="C2669" s="147" t="s">
        <v>3231</v>
      </c>
      <c r="D2669" s="149"/>
      <c r="E2669" s="136"/>
      <c r="F2669" s="165"/>
      <c r="G2669" s="165"/>
      <c r="I2669" s="2"/>
      <c r="J2669" s="2"/>
    </row>
    <row r="2670" spans="1:10" ht="24.95" customHeight="1">
      <c r="A2670" s="40" t="s">
        <v>3232</v>
      </c>
      <c r="B2670" s="149" t="s">
        <v>55</v>
      </c>
      <c r="C2670" s="153" t="s">
        <v>3233</v>
      </c>
      <c r="D2670" s="149" t="s">
        <v>3234</v>
      </c>
      <c r="E2670" s="136">
        <v>33</v>
      </c>
      <c r="F2670" s="165"/>
      <c r="G2670" s="7"/>
      <c r="I2670" s="2"/>
      <c r="J2670" s="2"/>
    </row>
    <row r="2671" spans="1:10" ht="65.25" customHeight="1">
      <c r="A2671" s="40" t="s">
        <v>3235</v>
      </c>
      <c r="B2671" s="149" t="s">
        <v>289</v>
      </c>
      <c r="C2671" s="153" t="s">
        <v>3236</v>
      </c>
      <c r="D2671" s="139" t="s">
        <v>1120</v>
      </c>
      <c r="E2671" s="136">
        <v>4</v>
      </c>
      <c r="F2671" s="165"/>
      <c r="G2671" s="7"/>
      <c r="I2671" s="2"/>
      <c r="J2671" s="2"/>
    </row>
    <row r="2672" spans="1:10" ht="63" customHeight="1">
      <c r="A2672" s="40" t="s">
        <v>3237</v>
      </c>
      <c r="B2672" s="149" t="s">
        <v>289</v>
      </c>
      <c r="C2672" s="135" t="s">
        <v>3238</v>
      </c>
      <c r="D2672" s="139" t="s">
        <v>1120</v>
      </c>
      <c r="E2672" s="136">
        <v>8</v>
      </c>
      <c r="F2672" s="165"/>
      <c r="G2672" s="7"/>
      <c r="I2672" s="2"/>
      <c r="J2672" s="2"/>
    </row>
    <row r="2673" spans="1:10" ht="48" customHeight="1">
      <c r="A2673" s="40" t="s">
        <v>3239</v>
      </c>
      <c r="B2673" s="149" t="s">
        <v>289</v>
      </c>
      <c r="C2673" s="153" t="s">
        <v>3240</v>
      </c>
      <c r="D2673" s="139" t="s">
        <v>1120</v>
      </c>
      <c r="E2673" s="136">
        <v>4</v>
      </c>
      <c r="F2673" s="165"/>
      <c r="G2673" s="7"/>
      <c r="I2673" s="2"/>
      <c r="J2673" s="2"/>
    </row>
    <row r="2674" spans="1:10" ht="57" customHeight="1">
      <c r="A2674" s="40" t="s">
        <v>3241</v>
      </c>
      <c r="B2674" s="149" t="s">
        <v>289</v>
      </c>
      <c r="C2674" s="135" t="s">
        <v>3242</v>
      </c>
      <c r="D2674" s="139" t="s">
        <v>1120</v>
      </c>
      <c r="E2674" s="136">
        <v>8</v>
      </c>
      <c r="F2674" s="165"/>
      <c r="G2674" s="7"/>
      <c r="I2674" s="2"/>
      <c r="J2674" s="2"/>
    </row>
    <row r="2675" spans="1:10" ht="68.25" customHeight="1">
      <c r="A2675" s="40" t="s">
        <v>3243</v>
      </c>
      <c r="B2675" s="149" t="s">
        <v>289</v>
      </c>
      <c r="C2675" s="135" t="s">
        <v>3244</v>
      </c>
      <c r="D2675" s="139" t="s">
        <v>3245</v>
      </c>
      <c r="E2675" s="136">
        <v>12</v>
      </c>
      <c r="F2675" s="165"/>
      <c r="G2675" s="7"/>
      <c r="I2675" s="2"/>
      <c r="J2675" s="2"/>
    </row>
    <row r="2676" spans="1:10" ht="75" customHeight="1">
      <c r="A2676" s="40" t="s">
        <v>3246</v>
      </c>
      <c r="B2676" s="149" t="s">
        <v>191</v>
      </c>
      <c r="C2676" s="135" t="s">
        <v>3247</v>
      </c>
      <c r="D2676" s="139" t="s">
        <v>72</v>
      </c>
      <c r="E2676" s="136">
        <v>480</v>
      </c>
      <c r="F2676" s="165"/>
      <c r="G2676" s="7"/>
      <c r="I2676" s="2"/>
      <c r="J2676" s="2"/>
    </row>
    <row r="2677" spans="1:10" ht="24.95" customHeight="1">
      <c r="A2677" s="40" t="s">
        <v>3248</v>
      </c>
      <c r="B2677" s="149" t="s">
        <v>3249</v>
      </c>
      <c r="C2677" s="135" t="s">
        <v>3250</v>
      </c>
      <c r="D2677" s="149" t="s">
        <v>3033</v>
      </c>
      <c r="E2677" s="140">
        <v>0.11</v>
      </c>
      <c r="F2677" s="165"/>
      <c r="G2677" s="7"/>
      <c r="I2677" s="2"/>
      <c r="J2677" s="2"/>
    </row>
    <row r="2678" spans="1:10" ht="24.95" customHeight="1">
      <c r="A2678" s="40"/>
      <c r="B2678" s="149"/>
      <c r="C2678" s="153"/>
      <c r="D2678" s="149"/>
      <c r="E2678" s="165"/>
      <c r="F2678" s="165"/>
      <c r="G2678" s="165"/>
      <c r="I2678" s="2"/>
      <c r="J2678" s="2"/>
    </row>
    <row r="2679" spans="1:10" ht="24.95" customHeight="1">
      <c r="A2679" s="200" t="s">
        <v>3251</v>
      </c>
      <c r="B2679" s="142"/>
      <c r="C2679" s="143" t="s">
        <v>2029</v>
      </c>
      <c r="D2679" s="144"/>
      <c r="E2679" s="16"/>
      <c r="F2679" s="16"/>
      <c r="G2679" s="18">
        <f>SUBTOTAL(9,G2680:G2765)</f>
        <v>0</v>
      </c>
    </row>
    <row r="2680" spans="1:10" ht="24.95" customHeight="1">
      <c r="A2680" s="38" t="s">
        <v>3252</v>
      </c>
      <c r="B2680" s="141"/>
      <c r="C2680" s="154" t="s">
        <v>3253</v>
      </c>
      <c r="D2680" s="155"/>
      <c r="E2680" s="166"/>
      <c r="F2680" s="105"/>
      <c r="G2680" s="105">
        <f>SUBTOTAL(9,G2681:G2765)</f>
        <v>0</v>
      </c>
    </row>
    <row r="2681" spans="1:10" s="3" customFormat="1" ht="24.95" customHeight="1">
      <c r="A2681" s="78" t="s">
        <v>3254</v>
      </c>
      <c r="B2681" s="129"/>
      <c r="C2681" s="160" t="s">
        <v>3255</v>
      </c>
      <c r="D2681" s="150"/>
      <c r="E2681" s="165"/>
      <c r="F2681" s="106"/>
      <c r="G2681" s="37"/>
      <c r="I2681" s="11"/>
      <c r="J2681" s="11"/>
    </row>
    <row r="2682" spans="1:10" ht="24.95" customHeight="1">
      <c r="A2682" s="40" t="s">
        <v>3256</v>
      </c>
      <c r="B2682" s="149" t="s">
        <v>3257</v>
      </c>
      <c r="C2682" s="153" t="s">
        <v>3258</v>
      </c>
      <c r="D2682" s="149" t="s">
        <v>142</v>
      </c>
      <c r="E2682" s="167">
        <v>69</v>
      </c>
      <c r="F2682" s="165"/>
      <c r="G2682" s="7"/>
      <c r="I2682" s="2"/>
      <c r="J2682" s="2"/>
    </row>
    <row r="2683" spans="1:10" ht="24.95" customHeight="1">
      <c r="A2683" s="40" t="s">
        <v>3259</v>
      </c>
      <c r="B2683" s="149" t="s">
        <v>3363</v>
      </c>
      <c r="C2683" s="162" t="s">
        <v>3724</v>
      </c>
      <c r="D2683" s="163" t="s">
        <v>48</v>
      </c>
      <c r="E2683" s="136">
        <v>4.76</v>
      </c>
      <c r="F2683" s="85"/>
      <c r="G2683" s="7"/>
      <c r="I2683" s="2"/>
      <c r="J2683" s="2"/>
    </row>
    <row r="2684" spans="1:10" ht="24.95" customHeight="1">
      <c r="A2684" s="40" t="s">
        <v>3262</v>
      </c>
      <c r="B2684" s="149" t="s">
        <v>3260</v>
      </c>
      <c r="C2684" s="169" t="s">
        <v>3261</v>
      </c>
      <c r="D2684" s="151" t="s">
        <v>7</v>
      </c>
      <c r="E2684" s="167">
        <v>554.54999999999995</v>
      </c>
      <c r="F2684" s="165"/>
      <c r="G2684" s="7"/>
      <c r="I2684" s="2"/>
      <c r="J2684" s="2"/>
    </row>
    <row r="2685" spans="1:10" ht="24.95" customHeight="1">
      <c r="A2685" s="40" t="s">
        <v>3265</v>
      </c>
      <c r="B2685" s="149" t="s">
        <v>3363</v>
      </c>
      <c r="C2685" s="162" t="s">
        <v>3724</v>
      </c>
      <c r="D2685" s="163" t="s">
        <v>48</v>
      </c>
      <c r="E2685" s="136">
        <v>38.82</v>
      </c>
      <c r="F2685" s="85"/>
      <c r="G2685" s="7"/>
      <c r="I2685" s="2"/>
      <c r="J2685" s="2"/>
    </row>
    <row r="2686" spans="1:10" ht="24.95" customHeight="1">
      <c r="A2686" s="40" t="s">
        <v>3269</v>
      </c>
      <c r="B2686" s="149" t="s">
        <v>3263</v>
      </c>
      <c r="C2686" s="161" t="s">
        <v>3264</v>
      </c>
      <c r="D2686" s="149" t="s">
        <v>48</v>
      </c>
      <c r="E2686" s="167">
        <v>97.84</v>
      </c>
      <c r="F2686" s="165"/>
      <c r="G2686" s="7"/>
      <c r="I2686" s="2"/>
      <c r="J2686" s="2"/>
    </row>
    <row r="2687" spans="1:10" ht="24.95" customHeight="1">
      <c r="A2687" s="40" t="s">
        <v>3272</v>
      </c>
      <c r="B2687" s="149" t="s">
        <v>3363</v>
      </c>
      <c r="C2687" s="162" t="s">
        <v>3724</v>
      </c>
      <c r="D2687" s="163" t="s">
        <v>48</v>
      </c>
      <c r="E2687" s="136">
        <v>68.489999999999995</v>
      </c>
      <c r="F2687" s="85"/>
      <c r="G2687" s="7"/>
      <c r="I2687" s="2"/>
      <c r="J2687" s="2"/>
    </row>
    <row r="2688" spans="1:10" ht="24.95" customHeight="1">
      <c r="A2688" s="40" t="s">
        <v>3274</v>
      </c>
      <c r="B2688" s="149" t="s">
        <v>3266</v>
      </c>
      <c r="C2688" s="161" t="s">
        <v>3267</v>
      </c>
      <c r="D2688" s="149" t="s">
        <v>3268</v>
      </c>
      <c r="E2688" s="167">
        <v>200.8</v>
      </c>
      <c r="F2688" s="165"/>
      <c r="G2688" s="7"/>
      <c r="I2688" s="2"/>
      <c r="J2688" s="2"/>
    </row>
    <row r="2689" spans="1:10" ht="24.95" customHeight="1">
      <c r="A2689" s="40" t="s">
        <v>3276</v>
      </c>
      <c r="B2689" s="149" t="s">
        <v>3363</v>
      </c>
      <c r="C2689" s="162" t="s">
        <v>3724</v>
      </c>
      <c r="D2689" s="163" t="s">
        <v>48</v>
      </c>
      <c r="E2689" s="136">
        <v>8.0299999999999994</v>
      </c>
      <c r="F2689" s="85"/>
      <c r="G2689" s="7"/>
      <c r="I2689" s="2"/>
      <c r="J2689" s="2"/>
    </row>
    <row r="2690" spans="1:10" ht="35.1" customHeight="1">
      <c r="A2690" s="40" t="s">
        <v>3277</v>
      </c>
      <c r="B2690" s="149" t="s">
        <v>3270</v>
      </c>
      <c r="C2690" s="153" t="s">
        <v>3271</v>
      </c>
      <c r="D2690" s="149" t="s">
        <v>7</v>
      </c>
      <c r="E2690" s="167">
        <v>191.95</v>
      </c>
      <c r="F2690" s="165"/>
      <c r="G2690" s="7"/>
      <c r="I2690" s="2"/>
      <c r="J2690" s="2"/>
    </row>
    <row r="2691" spans="1:10" ht="35.1" customHeight="1">
      <c r="A2691" s="40" t="s">
        <v>3867</v>
      </c>
      <c r="B2691" s="149" t="s">
        <v>3363</v>
      </c>
      <c r="C2691" s="162" t="s">
        <v>3724</v>
      </c>
      <c r="D2691" s="163" t="s">
        <v>48</v>
      </c>
      <c r="E2691" s="136">
        <v>11.52</v>
      </c>
      <c r="F2691" s="85"/>
      <c r="G2691" s="7"/>
      <c r="I2691" s="2"/>
      <c r="J2691" s="2"/>
    </row>
    <row r="2692" spans="1:10" ht="35.1" customHeight="1">
      <c r="A2692" s="40" t="s">
        <v>3868</v>
      </c>
      <c r="B2692" s="86" t="s">
        <v>3711</v>
      </c>
      <c r="C2692" s="152" t="s">
        <v>3273</v>
      </c>
      <c r="D2692" s="150" t="s">
        <v>48</v>
      </c>
      <c r="E2692" s="165">
        <v>245.36</v>
      </c>
      <c r="F2692" s="165"/>
      <c r="G2692" s="7"/>
      <c r="I2692" s="2"/>
      <c r="J2692" s="2"/>
    </row>
    <row r="2693" spans="1:10" ht="35.1" customHeight="1">
      <c r="A2693" s="40" t="s">
        <v>3869</v>
      </c>
      <c r="B2693" s="149" t="s">
        <v>3363</v>
      </c>
      <c r="C2693" s="162" t="s">
        <v>3724</v>
      </c>
      <c r="D2693" s="163" t="s">
        <v>48</v>
      </c>
      <c r="E2693" s="136">
        <v>245.36</v>
      </c>
      <c r="F2693" s="85"/>
      <c r="G2693" s="7"/>
      <c r="I2693" s="2"/>
      <c r="J2693" s="2"/>
    </row>
    <row r="2694" spans="1:10" ht="35.1" customHeight="1">
      <c r="A2694" s="40" t="s">
        <v>3870</v>
      </c>
      <c r="B2694" s="86" t="s">
        <v>3722</v>
      </c>
      <c r="C2694" s="152" t="s">
        <v>3275</v>
      </c>
      <c r="D2694" s="149" t="s">
        <v>48</v>
      </c>
      <c r="E2694" s="165">
        <v>87.92</v>
      </c>
      <c r="F2694" s="165"/>
      <c r="G2694" s="7"/>
      <c r="I2694" s="2"/>
      <c r="J2694" s="2"/>
    </row>
    <row r="2695" spans="1:10" ht="35.1" customHeight="1">
      <c r="A2695" s="40" t="s">
        <v>3871</v>
      </c>
      <c r="B2695" s="149" t="s">
        <v>3363</v>
      </c>
      <c r="C2695" s="162" t="s">
        <v>3724</v>
      </c>
      <c r="D2695" s="163" t="s">
        <v>48</v>
      </c>
      <c r="E2695" s="136">
        <v>87.92</v>
      </c>
      <c r="F2695" s="85"/>
      <c r="G2695" s="7"/>
      <c r="I2695" s="2"/>
      <c r="J2695" s="2"/>
    </row>
    <row r="2696" spans="1:10" ht="35.1" customHeight="1">
      <c r="A2696" s="40"/>
      <c r="B2696" s="159"/>
      <c r="C2696" s="153"/>
      <c r="D2696" s="149"/>
      <c r="E2696" s="165"/>
      <c r="F2696" s="165"/>
      <c r="G2696" s="7"/>
      <c r="I2696" s="2"/>
      <c r="J2696" s="2"/>
    </row>
    <row r="2697" spans="1:10" s="3" customFormat="1" ht="24.95" customHeight="1">
      <c r="A2697" s="78" t="s">
        <v>3278</v>
      </c>
      <c r="B2697" s="129"/>
      <c r="C2697" s="160" t="s">
        <v>3279</v>
      </c>
      <c r="D2697" s="163"/>
      <c r="E2697" s="167"/>
      <c r="F2697" s="106"/>
      <c r="G2697" s="37"/>
      <c r="I2697" s="11"/>
      <c r="J2697" s="11"/>
    </row>
    <row r="2698" spans="1:10" ht="24.95" customHeight="1">
      <c r="A2698" s="40" t="s">
        <v>3280</v>
      </c>
      <c r="B2698" s="149" t="s">
        <v>3281</v>
      </c>
      <c r="C2698" s="164" t="s">
        <v>3282</v>
      </c>
      <c r="D2698" s="163" t="s">
        <v>142</v>
      </c>
      <c r="E2698" s="165">
        <v>5</v>
      </c>
      <c r="F2698" s="165"/>
      <c r="G2698" s="7"/>
      <c r="I2698" s="2"/>
      <c r="J2698" s="2"/>
    </row>
    <row r="2699" spans="1:10" ht="24.95" customHeight="1">
      <c r="A2699" s="40" t="s">
        <v>3283</v>
      </c>
      <c r="B2699" s="149" t="s">
        <v>3363</v>
      </c>
      <c r="C2699" s="162" t="s">
        <v>3724</v>
      </c>
      <c r="D2699" s="163" t="s">
        <v>48</v>
      </c>
      <c r="E2699" s="136">
        <v>5</v>
      </c>
      <c r="F2699" s="85"/>
      <c r="G2699" s="7"/>
      <c r="I2699" s="2"/>
      <c r="J2699" s="2"/>
    </row>
    <row r="2700" spans="1:10" ht="24.95" customHeight="1">
      <c r="A2700" s="40" t="s">
        <v>3286</v>
      </c>
      <c r="B2700" s="149" t="s">
        <v>3284</v>
      </c>
      <c r="C2700" s="164" t="s">
        <v>3285</v>
      </c>
      <c r="D2700" s="163" t="s">
        <v>142</v>
      </c>
      <c r="E2700" s="165">
        <v>2</v>
      </c>
      <c r="F2700" s="165"/>
      <c r="G2700" s="7"/>
      <c r="I2700" s="2"/>
      <c r="J2700" s="2"/>
    </row>
    <row r="2701" spans="1:10" ht="24.95" customHeight="1">
      <c r="A2701" s="40" t="s">
        <v>3289</v>
      </c>
      <c r="B2701" s="149" t="s">
        <v>3363</v>
      </c>
      <c r="C2701" s="162" t="s">
        <v>3724</v>
      </c>
      <c r="D2701" s="163" t="s">
        <v>48</v>
      </c>
      <c r="E2701" s="136">
        <v>2</v>
      </c>
      <c r="F2701" s="85"/>
      <c r="G2701" s="7"/>
      <c r="I2701" s="2"/>
      <c r="J2701" s="2"/>
    </row>
    <row r="2702" spans="1:10" ht="35.1" customHeight="1">
      <c r="A2702" s="40" t="s">
        <v>3292</v>
      </c>
      <c r="B2702" s="149" t="s">
        <v>3287</v>
      </c>
      <c r="C2702" s="164" t="s">
        <v>3288</v>
      </c>
      <c r="D2702" s="163" t="s">
        <v>7</v>
      </c>
      <c r="E2702" s="165">
        <v>7.55</v>
      </c>
      <c r="F2702" s="165"/>
      <c r="G2702" s="7"/>
      <c r="I2702" s="2"/>
      <c r="J2702" s="2"/>
    </row>
    <row r="2703" spans="1:10" ht="24.95" customHeight="1">
      <c r="A2703" s="40" t="s">
        <v>3295</v>
      </c>
      <c r="B2703" s="149" t="s">
        <v>3363</v>
      </c>
      <c r="C2703" s="162" t="s">
        <v>3724</v>
      </c>
      <c r="D2703" s="163" t="s">
        <v>48</v>
      </c>
      <c r="E2703" s="136">
        <v>0.23</v>
      </c>
      <c r="F2703" s="85"/>
      <c r="G2703" s="7"/>
      <c r="I2703" s="2"/>
      <c r="J2703" s="2"/>
    </row>
    <row r="2704" spans="1:10" ht="24.95" customHeight="1">
      <c r="A2704" s="40" t="s">
        <v>3296</v>
      </c>
      <c r="B2704" s="149" t="s">
        <v>3290</v>
      </c>
      <c r="C2704" s="162" t="s">
        <v>3291</v>
      </c>
      <c r="D2704" s="163" t="s">
        <v>7</v>
      </c>
      <c r="E2704" s="165">
        <v>180.65</v>
      </c>
      <c r="F2704" s="165"/>
      <c r="G2704" s="7"/>
      <c r="I2704" s="2"/>
      <c r="J2704" s="2"/>
    </row>
    <row r="2705" spans="1:10" ht="24.95" customHeight="1">
      <c r="A2705" s="40" t="s">
        <v>3297</v>
      </c>
      <c r="B2705" s="149" t="s">
        <v>3363</v>
      </c>
      <c r="C2705" s="162" t="s">
        <v>3724</v>
      </c>
      <c r="D2705" s="163" t="s">
        <v>48</v>
      </c>
      <c r="E2705" s="136">
        <v>5.42</v>
      </c>
      <c r="F2705" s="85"/>
      <c r="G2705" s="7"/>
      <c r="I2705" s="2"/>
      <c r="J2705" s="2"/>
    </row>
    <row r="2706" spans="1:10" ht="35.1" customHeight="1">
      <c r="A2706" s="40" t="s">
        <v>3299</v>
      </c>
      <c r="B2706" s="149" t="s">
        <v>3293</v>
      </c>
      <c r="C2706" s="164" t="s">
        <v>3294</v>
      </c>
      <c r="D2706" s="163" t="s">
        <v>7</v>
      </c>
      <c r="E2706" s="165">
        <v>180.65</v>
      </c>
      <c r="F2706" s="165"/>
      <c r="G2706" s="7"/>
      <c r="I2706" s="2"/>
      <c r="J2706" s="2"/>
    </row>
    <row r="2707" spans="1:10" ht="35.1" customHeight="1">
      <c r="A2707" s="40" t="s">
        <v>3301</v>
      </c>
      <c r="B2707" s="149" t="s">
        <v>3363</v>
      </c>
      <c r="C2707" s="162" t="s">
        <v>3724</v>
      </c>
      <c r="D2707" s="163" t="s">
        <v>48</v>
      </c>
      <c r="E2707" s="136">
        <v>12.65</v>
      </c>
      <c r="F2707" s="85"/>
      <c r="G2707" s="7"/>
      <c r="I2707" s="2"/>
      <c r="J2707" s="2"/>
    </row>
    <row r="2708" spans="1:10" ht="24.95" customHeight="1">
      <c r="A2708" s="40" t="s">
        <v>3304</v>
      </c>
      <c r="B2708" s="149" t="s">
        <v>3270</v>
      </c>
      <c r="C2708" s="153" t="s">
        <v>3271</v>
      </c>
      <c r="D2708" s="163" t="s">
        <v>7</v>
      </c>
      <c r="E2708" s="165">
        <v>618.20000000000005</v>
      </c>
      <c r="F2708" s="165"/>
      <c r="G2708" s="7"/>
      <c r="I2708" s="2"/>
      <c r="J2708" s="2"/>
    </row>
    <row r="2709" spans="1:10" ht="35.1" customHeight="1">
      <c r="A2709" s="40" t="s">
        <v>3305</v>
      </c>
      <c r="B2709" s="149" t="s">
        <v>3363</v>
      </c>
      <c r="C2709" s="162" t="s">
        <v>3724</v>
      </c>
      <c r="D2709" s="163" t="s">
        <v>48</v>
      </c>
      <c r="E2709" s="136">
        <v>37.090000000000003</v>
      </c>
      <c r="F2709" s="85"/>
      <c r="G2709" s="7"/>
      <c r="I2709" s="2"/>
      <c r="J2709" s="2"/>
    </row>
    <row r="2710" spans="1:10" ht="35.1" customHeight="1">
      <c r="A2710" s="40" t="s">
        <v>3872</v>
      </c>
      <c r="B2710" s="149" t="s">
        <v>3260</v>
      </c>
      <c r="C2710" s="169" t="s">
        <v>3261</v>
      </c>
      <c r="D2710" s="163" t="s">
        <v>7</v>
      </c>
      <c r="E2710" s="165">
        <v>82.45</v>
      </c>
      <c r="F2710" s="165"/>
      <c r="G2710" s="7"/>
      <c r="I2710" s="2"/>
      <c r="J2710" s="2"/>
    </row>
    <row r="2711" spans="1:10" ht="35.1" customHeight="1">
      <c r="A2711" s="40" t="s">
        <v>3873</v>
      </c>
      <c r="B2711" s="149" t="s">
        <v>3363</v>
      </c>
      <c r="C2711" s="162" t="s">
        <v>3724</v>
      </c>
      <c r="D2711" s="163" t="s">
        <v>48</v>
      </c>
      <c r="E2711" s="136">
        <v>5.77</v>
      </c>
      <c r="F2711" s="85"/>
      <c r="G2711" s="7"/>
      <c r="I2711" s="2"/>
      <c r="J2711" s="2"/>
    </row>
    <row r="2712" spans="1:10" ht="35.1" customHeight="1">
      <c r="A2712" s="40" t="s">
        <v>3874</v>
      </c>
      <c r="B2712" s="149" t="s">
        <v>3263</v>
      </c>
      <c r="C2712" s="161" t="s">
        <v>3298</v>
      </c>
      <c r="D2712" s="163" t="s">
        <v>48</v>
      </c>
      <c r="E2712" s="167">
        <v>1.51</v>
      </c>
      <c r="F2712" s="165"/>
      <c r="G2712" s="7"/>
      <c r="I2712" s="2"/>
      <c r="J2712" s="2"/>
    </row>
    <row r="2713" spans="1:10" ht="35.1" customHeight="1">
      <c r="A2713" s="40" t="s">
        <v>3875</v>
      </c>
      <c r="B2713" s="149" t="s">
        <v>3363</v>
      </c>
      <c r="C2713" s="162" t="s">
        <v>3724</v>
      </c>
      <c r="D2713" s="163" t="s">
        <v>48</v>
      </c>
      <c r="E2713" s="136">
        <v>1.51</v>
      </c>
      <c r="F2713" s="85"/>
      <c r="G2713" s="7"/>
      <c r="I2713" s="2"/>
      <c r="J2713" s="2"/>
    </row>
    <row r="2714" spans="1:10" ht="35.1" customHeight="1">
      <c r="A2714" s="40" t="s">
        <v>3876</v>
      </c>
      <c r="B2714" s="149" t="s">
        <v>2998</v>
      </c>
      <c r="C2714" s="162" t="s">
        <v>3300</v>
      </c>
      <c r="D2714" s="163" t="s">
        <v>48</v>
      </c>
      <c r="E2714" s="167">
        <v>13.46</v>
      </c>
      <c r="F2714" s="165"/>
      <c r="G2714" s="7"/>
      <c r="I2714" s="2"/>
      <c r="J2714" s="2"/>
    </row>
    <row r="2715" spans="1:10" ht="35.1" customHeight="1">
      <c r="A2715" s="40" t="s">
        <v>3877</v>
      </c>
      <c r="B2715" s="149" t="s">
        <v>3363</v>
      </c>
      <c r="C2715" s="162" t="s">
        <v>3724</v>
      </c>
      <c r="D2715" s="163" t="s">
        <v>48</v>
      </c>
      <c r="E2715" s="136">
        <v>13.46</v>
      </c>
      <c r="F2715" s="85"/>
      <c r="G2715" s="7"/>
      <c r="I2715" s="2"/>
      <c r="J2715" s="2"/>
    </row>
    <row r="2716" spans="1:10" ht="35.1" customHeight="1">
      <c r="A2716" s="40" t="s">
        <v>3878</v>
      </c>
      <c r="B2716" s="149" t="s">
        <v>3302</v>
      </c>
      <c r="C2716" s="164" t="s">
        <v>3303</v>
      </c>
      <c r="D2716" s="163" t="s">
        <v>7</v>
      </c>
      <c r="E2716" s="165">
        <v>130.4</v>
      </c>
      <c r="F2716" s="165"/>
      <c r="G2716" s="7"/>
      <c r="I2716" s="2"/>
      <c r="J2716" s="2"/>
    </row>
    <row r="2717" spans="1:10" ht="35.1" customHeight="1">
      <c r="A2717" s="40" t="s">
        <v>3879</v>
      </c>
      <c r="B2717" s="149" t="s">
        <v>3363</v>
      </c>
      <c r="C2717" s="162" t="s">
        <v>3724</v>
      </c>
      <c r="D2717" s="163" t="s">
        <v>48</v>
      </c>
      <c r="E2717" s="136">
        <v>9.1300000000000008</v>
      </c>
      <c r="F2717" s="85"/>
      <c r="G2717" s="7"/>
      <c r="I2717" s="2"/>
      <c r="J2717" s="2"/>
    </row>
    <row r="2718" spans="1:10" ht="35.1" customHeight="1">
      <c r="A2718" s="40"/>
      <c r="B2718" s="159"/>
      <c r="C2718" s="153"/>
      <c r="D2718" s="149"/>
      <c r="E2718" s="165"/>
      <c r="F2718" s="165"/>
      <c r="G2718" s="7"/>
      <c r="I2718" s="2"/>
      <c r="J2718" s="2"/>
    </row>
    <row r="2719" spans="1:10" s="3" customFormat="1" ht="24.95" customHeight="1">
      <c r="A2719" s="78" t="s">
        <v>3333</v>
      </c>
      <c r="B2719" s="129"/>
      <c r="C2719" s="160" t="s">
        <v>3347</v>
      </c>
      <c r="D2719" s="163"/>
      <c r="E2719" s="167"/>
      <c r="F2719" s="106"/>
      <c r="G2719" s="7"/>
      <c r="I2719" s="11"/>
      <c r="J2719" s="11"/>
    </row>
    <row r="2720" spans="1:10" ht="24.95" customHeight="1">
      <c r="A2720" s="40" t="s">
        <v>3334</v>
      </c>
      <c r="B2720" s="149" t="s">
        <v>3281</v>
      </c>
      <c r="C2720" s="164" t="s">
        <v>3282</v>
      </c>
      <c r="D2720" s="163" t="s">
        <v>142</v>
      </c>
      <c r="E2720" s="165">
        <v>52</v>
      </c>
      <c r="F2720" s="165"/>
      <c r="G2720" s="7"/>
      <c r="I2720" s="2"/>
      <c r="J2720" s="2"/>
    </row>
    <row r="2721" spans="1:10" ht="24.95" customHeight="1">
      <c r="A2721" s="40" t="s">
        <v>3335</v>
      </c>
      <c r="B2721" s="149" t="s">
        <v>3363</v>
      </c>
      <c r="C2721" s="162" t="s">
        <v>3724</v>
      </c>
      <c r="D2721" s="163" t="s">
        <v>48</v>
      </c>
      <c r="E2721" s="136">
        <v>52</v>
      </c>
      <c r="F2721" s="85"/>
      <c r="G2721" s="7"/>
      <c r="I2721" s="2"/>
      <c r="J2721" s="2"/>
    </row>
    <row r="2722" spans="1:10" ht="24.95" customHeight="1">
      <c r="A2722" s="40" t="s">
        <v>3336</v>
      </c>
      <c r="B2722" s="149" t="s">
        <v>3284</v>
      </c>
      <c r="C2722" s="164" t="s">
        <v>3285</v>
      </c>
      <c r="D2722" s="163" t="s">
        <v>142</v>
      </c>
      <c r="E2722" s="165">
        <v>43</v>
      </c>
      <c r="F2722" s="165"/>
      <c r="G2722" s="7"/>
      <c r="I2722" s="2"/>
      <c r="J2722" s="2"/>
    </row>
    <row r="2723" spans="1:10" ht="24.95" customHeight="1">
      <c r="A2723" s="40" t="s">
        <v>3337</v>
      </c>
      <c r="B2723" s="149" t="s">
        <v>3363</v>
      </c>
      <c r="C2723" s="162" t="s">
        <v>3724</v>
      </c>
      <c r="D2723" s="163" t="s">
        <v>48</v>
      </c>
      <c r="E2723" s="136">
        <v>43</v>
      </c>
      <c r="F2723" s="85"/>
      <c r="G2723" s="7"/>
      <c r="I2723" s="2"/>
      <c r="J2723" s="2"/>
    </row>
    <row r="2724" spans="1:10" ht="35.1" customHeight="1">
      <c r="A2724" s="40" t="s">
        <v>3338</v>
      </c>
      <c r="B2724" s="149" t="s">
        <v>3287</v>
      </c>
      <c r="C2724" s="164" t="s">
        <v>3348</v>
      </c>
      <c r="D2724" s="163" t="s">
        <v>7</v>
      </c>
      <c r="E2724" s="165">
        <v>1570.3</v>
      </c>
      <c r="F2724" s="165"/>
      <c r="G2724" s="7"/>
      <c r="I2724" s="2"/>
      <c r="J2724" s="2"/>
    </row>
    <row r="2725" spans="1:10" ht="24.95" customHeight="1">
      <c r="A2725" s="40" t="s">
        <v>3339</v>
      </c>
      <c r="B2725" s="149" t="s">
        <v>3363</v>
      </c>
      <c r="C2725" s="162" t="s">
        <v>3724</v>
      </c>
      <c r="D2725" s="163" t="s">
        <v>48</v>
      </c>
      <c r="E2725" s="136">
        <v>47.11</v>
      </c>
      <c r="F2725" s="85"/>
      <c r="G2725" s="7"/>
      <c r="I2725" s="2"/>
      <c r="J2725" s="2"/>
    </row>
    <row r="2726" spans="1:10" ht="24.95" customHeight="1">
      <c r="A2726" s="40" t="s">
        <v>3340</v>
      </c>
      <c r="B2726" s="149" t="s">
        <v>289</v>
      </c>
      <c r="C2726" s="162" t="s">
        <v>3291</v>
      </c>
      <c r="D2726" s="163" t="s">
        <v>7</v>
      </c>
      <c r="E2726" s="165">
        <v>2858.9</v>
      </c>
      <c r="F2726" s="165"/>
      <c r="G2726" s="7"/>
      <c r="I2726" s="2"/>
      <c r="J2726" s="2"/>
    </row>
    <row r="2727" spans="1:10" ht="24.95" customHeight="1">
      <c r="A2727" s="40" t="s">
        <v>3341</v>
      </c>
      <c r="B2727" s="149" t="s">
        <v>3363</v>
      </c>
      <c r="C2727" s="162" t="s">
        <v>3724</v>
      </c>
      <c r="D2727" s="163" t="s">
        <v>48</v>
      </c>
      <c r="E2727" s="136">
        <v>85.77</v>
      </c>
      <c r="F2727" s="85"/>
      <c r="G2727" s="7"/>
      <c r="I2727" s="2"/>
      <c r="J2727" s="2"/>
    </row>
    <row r="2728" spans="1:10" ht="35.1" customHeight="1">
      <c r="A2728" s="40" t="s">
        <v>3342</v>
      </c>
      <c r="B2728" s="149" t="s">
        <v>289</v>
      </c>
      <c r="C2728" s="164" t="s">
        <v>3349</v>
      </c>
      <c r="D2728" s="163" t="s">
        <v>7</v>
      </c>
      <c r="E2728" s="165">
        <v>2981.9</v>
      </c>
      <c r="F2728" s="165"/>
      <c r="G2728" s="7"/>
      <c r="I2728" s="2"/>
      <c r="J2728" s="2"/>
    </row>
    <row r="2729" spans="1:10" ht="24.95" customHeight="1">
      <c r="A2729" s="40" t="s">
        <v>3343</v>
      </c>
      <c r="B2729" s="149" t="s">
        <v>3363</v>
      </c>
      <c r="C2729" s="162" t="s">
        <v>3724</v>
      </c>
      <c r="D2729" s="163" t="s">
        <v>48</v>
      </c>
      <c r="E2729" s="136">
        <v>208.73</v>
      </c>
      <c r="F2729" s="85"/>
      <c r="G2729" s="7"/>
      <c r="I2729" s="2"/>
      <c r="J2729" s="2"/>
    </row>
    <row r="2730" spans="1:10" ht="24.95" customHeight="1">
      <c r="A2730" s="40" t="s">
        <v>3344</v>
      </c>
      <c r="B2730" s="149" t="s">
        <v>3270</v>
      </c>
      <c r="C2730" s="153" t="s">
        <v>3271</v>
      </c>
      <c r="D2730" s="163" t="s">
        <v>7</v>
      </c>
      <c r="E2730" s="165">
        <v>618.20000000000005</v>
      </c>
      <c r="F2730" s="165"/>
      <c r="G2730" s="7"/>
      <c r="I2730" s="2"/>
      <c r="J2730" s="2"/>
    </row>
    <row r="2731" spans="1:10" ht="24.95" customHeight="1">
      <c r="A2731" s="40" t="s">
        <v>3345</v>
      </c>
      <c r="B2731" s="149" t="s">
        <v>3363</v>
      </c>
      <c r="C2731" s="162" t="s">
        <v>3724</v>
      </c>
      <c r="D2731" s="163" t="s">
        <v>48</v>
      </c>
      <c r="E2731" s="136">
        <v>37.090000000000003</v>
      </c>
      <c r="F2731" s="85"/>
      <c r="G2731" s="7"/>
      <c r="I2731" s="2"/>
      <c r="J2731" s="2"/>
    </row>
    <row r="2732" spans="1:10" ht="35.1" customHeight="1">
      <c r="A2732" s="40" t="s">
        <v>3346</v>
      </c>
      <c r="B2732" s="149" t="s">
        <v>289</v>
      </c>
      <c r="C2732" s="169" t="s">
        <v>3350</v>
      </c>
      <c r="D2732" s="163" t="s">
        <v>7</v>
      </c>
      <c r="E2732" s="165">
        <v>678.3</v>
      </c>
      <c r="F2732" s="165"/>
      <c r="G2732" s="7"/>
      <c r="I2732" s="2"/>
      <c r="J2732" s="2"/>
    </row>
    <row r="2733" spans="1:10" ht="35.1" customHeight="1">
      <c r="A2733" s="40" t="s">
        <v>3880</v>
      </c>
      <c r="B2733" s="149" t="s">
        <v>3363</v>
      </c>
      <c r="C2733" s="162" t="s">
        <v>3724</v>
      </c>
      <c r="D2733" s="163" t="s">
        <v>48</v>
      </c>
      <c r="E2733" s="136">
        <v>40.700000000000003</v>
      </c>
      <c r="F2733" s="85"/>
      <c r="G2733" s="7"/>
      <c r="I2733" s="2"/>
      <c r="J2733" s="2"/>
    </row>
    <row r="2734" spans="1:10" ht="35.1" customHeight="1">
      <c r="A2734" s="40" t="s">
        <v>3881</v>
      </c>
      <c r="B2734" s="149" t="s">
        <v>3263</v>
      </c>
      <c r="C2734" s="161" t="s">
        <v>3322</v>
      </c>
      <c r="D2734" s="163" t="s">
        <v>48</v>
      </c>
      <c r="E2734" s="167">
        <v>391.38</v>
      </c>
      <c r="F2734" s="165"/>
      <c r="G2734" s="7"/>
      <c r="I2734" s="2"/>
      <c r="J2734" s="2"/>
    </row>
    <row r="2735" spans="1:10" ht="35.1" customHeight="1">
      <c r="A2735" s="40" t="s">
        <v>3882</v>
      </c>
      <c r="B2735" s="149" t="s">
        <v>3363</v>
      </c>
      <c r="C2735" s="162" t="s">
        <v>3724</v>
      </c>
      <c r="D2735" s="163" t="s">
        <v>48</v>
      </c>
      <c r="E2735" s="136">
        <v>391.38</v>
      </c>
      <c r="F2735" s="85"/>
      <c r="G2735" s="7"/>
      <c r="I2735" s="2"/>
      <c r="J2735" s="2"/>
    </row>
    <row r="2736" spans="1:10" ht="35.1" customHeight="1">
      <c r="A2736" s="40" t="s">
        <v>3883</v>
      </c>
      <c r="B2736" s="149" t="s">
        <v>2998</v>
      </c>
      <c r="C2736" s="162" t="s">
        <v>3300</v>
      </c>
      <c r="D2736" s="163" t="s">
        <v>48</v>
      </c>
      <c r="E2736" s="167">
        <v>38.200000000000003</v>
      </c>
      <c r="F2736" s="165"/>
      <c r="G2736" s="7"/>
      <c r="I2736" s="2"/>
      <c r="J2736" s="2"/>
    </row>
    <row r="2737" spans="1:10" ht="35.1" customHeight="1">
      <c r="A2737" s="40" t="s">
        <v>3884</v>
      </c>
      <c r="B2737" s="149" t="s">
        <v>3363</v>
      </c>
      <c r="C2737" s="162" t="s">
        <v>3724</v>
      </c>
      <c r="D2737" s="163" t="s">
        <v>48</v>
      </c>
      <c r="E2737" s="136">
        <v>38.200000000000003</v>
      </c>
      <c r="F2737" s="85"/>
      <c r="G2737" s="7"/>
      <c r="I2737" s="2"/>
      <c r="J2737" s="2"/>
    </row>
    <row r="2738" spans="1:10" ht="35.1" customHeight="1">
      <c r="A2738" s="40" t="s">
        <v>3885</v>
      </c>
      <c r="B2738" s="149" t="s">
        <v>3326</v>
      </c>
      <c r="C2738" s="164" t="s">
        <v>3327</v>
      </c>
      <c r="D2738" s="163" t="s">
        <v>7</v>
      </c>
      <c r="E2738" s="165">
        <v>141.6</v>
      </c>
      <c r="F2738" s="165"/>
      <c r="G2738" s="7"/>
      <c r="I2738" s="2"/>
      <c r="J2738" s="2"/>
    </row>
    <row r="2739" spans="1:10" ht="35.1" customHeight="1">
      <c r="A2739" s="40" t="s">
        <v>3886</v>
      </c>
      <c r="B2739" s="149" t="s">
        <v>3363</v>
      </c>
      <c r="C2739" s="162" t="s">
        <v>3724</v>
      </c>
      <c r="D2739" s="163" t="s">
        <v>48</v>
      </c>
      <c r="E2739" s="136">
        <v>4.25</v>
      </c>
      <c r="F2739" s="85"/>
      <c r="G2739" s="7"/>
      <c r="I2739" s="2"/>
      <c r="J2739" s="2"/>
    </row>
    <row r="2740" spans="1:10" ht="35.1" customHeight="1">
      <c r="A2740" s="40" t="s">
        <v>3887</v>
      </c>
      <c r="B2740" s="149" t="s">
        <v>3329</v>
      </c>
      <c r="C2740" s="164" t="s">
        <v>3330</v>
      </c>
      <c r="D2740" s="163" t="s">
        <v>7</v>
      </c>
      <c r="E2740" s="165">
        <v>78</v>
      </c>
      <c r="F2740" s="165"/>
      <c r="G2740" s="7"/>
      <c r="I2740" s="2"/>
      <c r="J2740" s="2"/>
    </row>
    <row r="2741" spans="1:10" ht="35.1" customHeight="1">
      <c r="A2741" s="40" t="s">
        <v>3888</v>
      </c>
      <c r="B2741" s="149" t="s">
        <v>3363</v>
      </c>
      <c r="C2741" s="162" t="s">
        <v>3724</v>
      </c>
      <c r="D2741" s="163" t="s">
        <v>48</v>
      </c>
      <c r="E2741" s="136">
        <v>3.9</v>
      </c>
      <c r="F2741" s="85"/>
      <c r="G2741" s="7"/>
      <c r="I2741" s="2"/>
      <c r="J2741" s="2"/>
    </row>
    <row r="2742" spans="1:10" ht="24.95" customHeight="1">
      <c r="A2742" s="40"/>
      <c r="B2742" s="149"/>
      <c r="C2742" s="153"/>
      <c r="D2742" s="149"/>
      <c r="E2742" s="165"/>
      <c r="F2742" s="165"/>
      <c r="G2742" s="165"/>
      <c r="I2742" s="2"/>
      <c r="J2742" s="2"/>
    </row>
    <row r="2743" spans="1:10" ht="24.95" customHeight="1">
      <c r="A2743" s="78" t="s">
        <v>3306</v>
      </c>
      <c r="B2743" s="129"/>
      <c r="C2743" s="160" t="s">
        <v>3307</v>
      </c>
      <c r="D2743" s="163"/>
      <c r="E2743" s="167"/>
      <c r="F2743" s="106"/>
      <c r="G2743" s="165"/>
      <c r="I2743" s="2"/>
      <c r="J2743" s="2"/>
    </row>
    <row r="2744" spans="1:10" ht="24.95" customHeight="1">
      <c r="A2744" s="40" t="s">
        <v>3308</v>
      </c>
      <c r="B2744" s="149" t="s">
        <v>3281</v>
      </c>
      <c r="C2744" s="164" t="s">
        <v>3282</v>
      </c>
      <c r="D2744" s="163" t="s">
        <v>142</v>
      </c>
      <c r="E2744" s="165">
        <v>232</v>
      </c>
      <c r="F2744" s="165"/>
      <c r="G2744" s="7"/>
      <c r="I2744" s="2"/>
      <c r="J2744" s="2"/>
    </row>
    <row r="2745" spans="1:10" ht="24.95" customHeight="1">
      <c r="A2745" s="40" t="s">
        <v>3309</v>
      </c>
      <c r="B2745" s="149" t="s">
        <v>3363</v>
      </c>
      <c r="C2745" s="162" t="s">
        <v>3724</v>
      </c>
      <c r="D2745" s="163" t="s">
        <v>48</v>
      </c>
      <c r="E2745" s="136">
        <v>232</v>
      </c>
      <c r="F2745" s="85"/>
      <c r="G2745" s="7"/>
      <c r="I2745" s="2"/>
      <c r="J2745" s="2"/>
    </row>
    <row r="2746" spans="1:10" ht="24.95" customHeight="1">
      <c r="A2746" s="40" t="s">
        <v>3310</v>
      </c>
      <c r="B2746" s="149" t="s">
        <v>3284</v>
      </c>
      <c r="C2746" s="164" t="s">
        <v>3285</v>
      </c>
      <c r="D2746" s="163" t="s">
        <v>142</v>
      </c>
      <c r="E2746" s="165">
        <v>101</v>
      </c>
      <c r="F2746" s="165"/>
      <c r="G2746" s="7"/>
      <c r="I2746" s="2"/>
      <c r="J2746" s="2"/>
    </row>
    <row r="2747" spans="1:10" ht="24.95" customHeight="1">
      <c r="A2747" s="40" t="s">
        <v>3312</v>
      </c>
      <c r="B2747" s="149" t="s">
        <v>3363</v>
      </c>
      <c r="C2747" s="162" t="s">
        <v>3724</v>
      </c>
      <c r="D2747" s="163" t="s">
        <v>48</v>
      </c>
      <c r="E2747" s="136">
        <v>101</v>
      </c>
      <c r="F2747" s="85"/>
      <c r="G2747" s="7"/>
      <c r="I2747" s="2"/>
      <c r="J2747" s="2"/>
    </row>
    <row r="2748" spans="1:10" ht="35.1" customHeight="1">
      <c r="A2748" s="40" t="s">
        <v>3313</v>
      </c>
      <c r="B2748" s="149" t="s">
        <v>3287</v>
      </c>
      <c r="C2748" s="164" t="s">
        <v>3311</v>
      </c>
      <c r="D2748" s="163" t="s">
        <v>7</v>
      </c>
      <c r="E2748" s="165">
        <v>2246.1999999999998</v>
      </c>
      <c r="F2748" s="165"/>
      <c r="G2748" s="7"/>
      <c r="I2748" s="2"/>
      <c r="J2748" s="2"/>
    </row>
    <row r="2749" spans="1:10" ht="24.95" customHeight="1">
      <c r="A2749" s="40" t="s">
        <v>3315</v>
      </c>
      <c r="B2749" s="149" t="s">
        <v>3363</v>
      </c>
      <c r="C2749" s="162" t="s">
        <v>3724</v>
      </c>
      <c r="D2749" s="163" t="s">
        <v>48</v>
      </c>
      <c r="E2749" s="136">
        <v>67.39</v>
      </c>
      <c r="F2749" s="85"/>
      <c r="G2749" s="7"/>
      <c r="I2749" s="2"/>
      <c r="J2749" s="2"/>
    </row>
    <row r="2750" spans="1:10" ht="24.95" customHeight="1">
      <c r="A2750" s="40" t="s">
        <v>3318</v>
      </c>
      <c r="B2750" s="149" t="s">
        <v>3290</v>
      </c>
      <c r="C2750" s="162" t="s">
        <v>3291</v>
      </c>
      <c r="D2750" s="163" t="s">
        <v>7</v>
      </c>
      <c r="E2750" s="165">
        <v>3171.25</v>
      </c>
      <c r="F2750" s="165"/>
      <c r="G2750" s="7"/>
      <c r="I2750" s="2"/>
      <c r="J2750" s="2"/>
    </row>
    <row r="2751" spans="1:10" ht="24.95" customHeight="1">
      <c r="A2751" s="40" t="s">
        <v>3321</v>
      </c>
      <c r="B2751" s="149" t="s">
        <v>3363</v>
      </c>
      <c r="C2751" s="162" t="s">
        <v>3724</v>
      </c>
      <c r="D2751" s="163" t="s">
        <v>48</v>
      </c>
      <c r="E2751" s="136">
        <v>95.14</v>
      </c>
      <c r="F2751" s="85"/>
      <c r="G2751" s="7"/>
      <c r="I2751" s="2"/>
      <c r="J2751" s="2"/>
    </row>
    <row r="2752" spans="1:10" ht="35.1" customHeight="1">
      <c r="A2752" s="40" t="s">
        <v>3323</v>
      </c>
      <c r="B2752" s="149" t="s">
        <v>3293</v>
      </c>
      <c r="C2752" s="164" t="s">
        <v>3314</v>
      </c>
      <c r="D2752" s="163" t="s">
        <v>7</v>
      </c>
      <c r="E2752" s="165">
        <v>3171.25</v>
      </c>
      <c r="F2752" s="165"/>
      <c r="G2752" s="7"/>
      <c r="I2752" s="2"/>
      <c r="J2752" s="2"/>
    </row>
    <row r="2753" spans="1:10" ht="24.95" customHeight="1">
      <c r="A2753" s="40" t="s">
        <v>3325</v>
      </c>
      <c r="B2753" s="149" t="s">
        <v>3363</v>
      </c>
      <c r="C2753" s="162" t="s">
        <v>3724</v>
      </c>
      <c r="D2753" s="163" t="s">
        <v>48</v>
      </c>
      <c r="E2753" s="136">
        <v>221.99</v>
      </c>
      <c r="F2753" s="85"/>
      <c r="G2753" s="7"/>
      <c r="I2753" s="2"/>
      <c r="J2753" s="2"/>
    </row>
    <row r="2754" spans="1:10" ht="24.95" customHeight="1">
      <c r="A2754" s="40" t="s">
        <v>3328</v>
      </c>
      <c r="B2754" s="149" t="s">
        <v>3316</v>
      </c>
      <c r="C2754" s="153" t="s">
        <v>3317</v>
      </c>
      <c r="D2754" s="163" t="s">
        <v>7</v>
      </c>
      <c r="E2754" s="165">
        <v>839.7</v>
      </c>
      <c r="F2754" s="165"/>
      <c r="G2754" s="7"/>
      <c r="I2754" s="2"/>
      <c r="J2754" s="2"/>
    </row>
    <row r="2755" spans="1:10" ht="24.95" customHeight="1">
      <c r="A2755" s="40" t="s">
        <v>3331</v>
      </c>
      <c r="B2755" s="149" t="s">
        <v>3363</v>
      </c>
      <c r="C2755" s="162" t="s">
        <v>3724</v>
      </c>
      <c r="D2755" s="163" t="s">
        <v>48</v>
      </c>
      <c r="E2755" s="136">
        <v>50.38</v>
      </c>
      <c r="F2755" s="85"/>
      <c r="G2755" s="7"/>
      <c r="I2755" s="2"/>
      <c r="J2755" s="2"/>
    </row>
    <row r="2756" spans="1:10" ht="35.1" customHeight="1">
      <c r="A2756" s="40" t="s">
        <v>3332</v>
      </c>
      <c r="B2756" s="149" t="s">
        <v>3319</v>
      </c>
      <c r="C2756" s="169" t="s">
        <v>3320</v>
      </c>
      <c r="D2756" s="163" t="s">
        <v>7</v>
      </c>
      <c r="E2756" s="165">
        <v>119.1</v>
      </c>
      <c r="F2756" s="165"/>
      <c r="G2756" s="7"/>
      <c r="I2756" s="2"/>
      <c r="J2756" s="2"/>
    </row>
    <row r="2757" spans="1:10" ht="35.1" customHeight="1">
      <c r="A2757" s="40" t="s">
        <v>3889</v>
      </c>
      <c r="B2757" s="149" t="s">
        <v>3363</v>
      </c>
      <c r="C2757" s="162" t="s">
        <v>3724</v>
      </c>
      <c r="D2757" s="163" t="s">
        <v>48</v>
      </c>
      <c r="E2757" s="136">
        <v>1.19</v>
      </c>
      <c r="F2757" s="85"/>
      <c r="G2757" s="7"/>
      <c r="I2757" s="2"/>
      <c r="J2757" s="2"/>
    </row>
    <row r="2758" spans="1:10" ht="35.1" customHeight="1">
      <c r="A2758" s="40" t="s">
        <v>3890</v>
      </c>
      <c r="B2758" s="149" t="s">
        <v>3263</v>
      </c>
      <c r="C2758" s="161" t="s">
        <v>3322</v>
      </c>
      <c r="D2758" s="163" t="s">
        <v>48</v>
      </c>
      <c r="E2758" s="167">
        <v>587</v>
      </c>
      <c r="F2758" s="165"/>
      <c r="G2758" s="7"/>
      <c r="I2758" s="2"/>
      <c r="J2758" s="2"/>
    </row>
    <row r="2759" spans="1:10" ht="35.1" customHeight="1">
      <c r="A2759" s="40" t="s">
        <v>3891</v>
      </c>
      <c r="B2759" s="149" t="s">
        <v>3363</v>
      </c>
      <c r="C2759" s="162" t="s">
        <v>3724</v>
      </c>
      <c r="D2759" s="163" t="s">
        <v>48</v>
      </c>
      <c r="E2759" s="136">
        <v>587</v>
      </c>
      <c r="F2759" s="85"/>
      <c r="G2759" s="7"/>
      <c r="I2759" s="2"/>
      <c r="J2759" s="2"/>
    </row>
    <row r="2760" spans="1:10" ht="35.1" customHeight="1">
      <c r="A2760" s="40" t="s">
        <v>3892</v>
      </c>
      <c r="B2760" s="149" t="s">
        <v>2998</v>
      </c>
      <c r="C2760" s="162" t="s">
        <v>3324</v>
      </c>
      <c r="D2760" s="163" t="s">
        <v>48</v>
      </c>
      <c r="E2760" s="167">
        <v>271.56</v>
      </c>
      <c r="F2760" s="165"/>
      <c r="G2760" s="7"/>
      <c r="I2760" s="2"/>
      <c r="J2760" s="2"/>
    </row>
    <row r="2761" spans="1:10" ht="35.1" customHeight="1">
      <c r="A2761" s="40" t="s">
        <v>3893</v>
      </c>
      <c r="B2761" s="149" t="s">
        <v>3363</v>
      </c>
      <c r="C2761" s="162" t="s">
        <v>3724</v>
      </c>
      <c r="D2761" s="163" t="s">
        <v>48</v>
      </c>
      <c r="E2761" s="136">
        <v>271.56</v>
      </c>
      <c r="F2761" s="85"/>
      <c r="G2761" s="7"/>
      <c r="I2761" s="2"/>
      <c r="J2761" s="2"/>
    </row>
    <row r="2762" spans="1:10" ht="35.1" customHeight="1">
      <c r="A2762" s="40" t="s">
        <v>3894</v>
      </c>
      <c r="B2762" s="149" t="s">
        <v>3326</v>
      </c>
      <c r="C2762" s="164" t="s">
        <v>3327</v>
      </c>
      <c r="D2762" s="163" t="s">
        <v>7</v>
      </c>
      <c r="E2762" s="165">
        <v>4.8</v>
      </c>
      <c r="F2762" s="165"/>
      <c r="G2762" s="7"/>
      <c r="I2762" s="2"/>
      <c r="J2762" s="2"/>
    </row>
    <row r="2763" spans="1:10" ht="35.1" customHeight="1">
      <c r="A2763" s="40" t="s">
        <v>3895</v>
      </c>
      <c r="B2763" s="149" t="s">
        <v>3363</v>
      </c>
      <c r="C2763" s="162" t="s">
        <v>3724</v>
      </c>
      <c r="D2763" s="163" t="s">
        <v>48</v>
      </c>
      <c r="E2763" s="136">
        <v>0.14000000000000001</v>
      </c>
      <c r="F2763" s="85"/>
      <c r="G2763" s="7"/>
      <c r="I2763" s="2"/>
      <c r="J2763" s="2"/>
    </row>
    <row r="2764" spans="1:10" ht="35.1" customHeight="1">
      <c r="A2764" s="40" t="s">
        <v>3896</v>
      </c>
      <c r="B2764" s="149" t="s">
        <v>3329</v>
      </c>
      <c r="C2764" s="164" t="s">
        <v>3330</v>
      </c>
      <c r="D2764" s="163" t="s">
        <v>7</v>
      </c>
      <c r="E2764" s="165">
        <v>33.200000000000003</v>
      </c>
      <c r="F2764" s="165"/>
      <c r="G2764" s="7"/>
      <c r="I2764" s="2"/>
      <c r="J2764" s="2"/>
    </row>
    <row r="2765" spans="1:10" ht="35.1" customHeight="1">
      <c r="A2765" s="40" t="s">
        <v>3897</v>
      </c>
      <c r="B2765" s="149" t="s">
        <v>3363</v>
      </c>
      <c r="C2765" s="162" t="s">
        <v>3724</v>
      </c>
      <c r="D2765" s="163" t="s">
        <v>48</v>
      </c>
      <c r="E2765" s="136">
        <v>1.66</v>
      </c>
      <c r="F2765" s="85"/>
      <c r="G2765" s="7"/>
      <c r="I2765" s="2"/>
      <c r="J2765" s="2"/>
    </row>
    <row r="2766" spans="1:10" ht="13.5" thickBot="1"/>
    <row r="2767" spans="1:10" ht="24.95" customHeight="1" thickBot="1">
      <c r="A2767" s="247" t="s">
        <v>3356</v>
      </c>
      <c r="B2767" s="248"/>
      <c r="C2767" s="248"/>
      <c r="D2767" s="248"/>
      <c r="E2767" s="249"/>
      <c r="F2767" s="250">
        <f>SUBTOTAL(9,G4:G2765)</f>
        <v>0</v>
      </c>
      <c r="G2767" s="251"/>
    </row>
    <row r="2769" spans="7:7">
      <c r="G2769" s="14"/>
    </row>
  </sheetData>
  <mergeCells count="4">
    <mergeCell ref="B1:E1"/>
    <mergeCell ref="F1:G1"/>
    <mergeCell ref="A2767:E2767"/>
    <mergeCell ref="F2767:G2767"/>
  </mergeCells>
  <printOptions horizontalCentered="1"/>
  <pageMargins left="0.23622047244094491" right="0.23622047244094491" top="0.39370078740157483" bottom="0.39370078740157483" header="0.31496062992125984" footer="1.653543307086614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PSQ</vt:lpstr>
      <vt:lpstr>PSQ!Area_de_impressao</vt:lpstr>
      <vt:lpstr>PSQ!Titulos_de_impressao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Infraero</dc:creator>
  <cp:lastModifiedBy>infraero</cp:lastModifiedBy>
  <cp:lastPrinted>2014-03-14T14:36:42Z</cp:lastPrinted>
  <dcterms:created xsi:type="dcterms:W3CDTF">2012-11-07T19:19:12Z</dcterms:created>
  <dcterms:modified xsi:type="dcterms:W3CDTF">2014-06-10T10:36:48Z</dcterms:modified>
</cp:coreProperties>
</file>