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90" windowWidth="21000" windowHeight="4110" tabRatio="384" activeTab="0"/>
  </bookViews>
  <sheets>
    <sheet name="Planilha Aduaneira" sheetId="1" r:id="rId1"/>
    <sheet name="Cofins PIS-PASEP" sheetId="2" state="hidden" r:id="rId2"/>
  </sheets>
  <definedNames>
    <definedName name="_xlnm.Print_Area" localSheetId="0">'Planilha Aduaneira'!$A$1:$E$36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>Alíquota do Imposto de Importação
(%)</t>
        </r>
      </text>
    </comment>
    <comment ref="D5" authorId="0">
      <text>
        <r>
          <rPr>
            <b/>
            <sz val="8"/>
            <color indexed="8"/>
            <rFont val="Times New Roman"/>
            <family val="1"/>
          </rPr>
          <t>Alíquota do IPI (IPI)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Alíquota de Pis/Pasep (%)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Alíquota da Cofins (%)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Alíquota do ICMS (%)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* Alíquota Específica (se houver)
* Informe o valor em R$ (Reais) por unidade do 
 produto constante da adição e preencha o campo
 quantidade (Q) na célula seguinte.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Quantidade do Produto importado, compatível com a alíquota específica.
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Total - Cofins (R$)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Total - Pis/Pasep (R$)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>Alíquota do Imposto de Importação
(%)</t>
        </r>
      </text>
    </comment>
    <comment ref="D11" authorId="0">
      <text>
        <r>
          <rPr>
            <b/>
            <sz val="8"/>
            <color indexed="8"/>
            <rFont val="Times New Roman"/>
            <family val="1"/>
          </rPr>
          <t>Alíquota do IPI (IPI)</t>
        </r>
      </text>
    </comment>
    <comment ref="G11" authorId="0">
      <text>
        <r>
          <rPr>
            <b/>
            <sz val="8"/>
            <color indexed="8"/>
            <rFont val="Times New Roman"/>
            <family val="1"/>
          </rPr>
          <t>Alíquota de Pis/Pasep (%)</t>
        </r>
      </text>
    </comment>
    <comment ref="H11" authorId="0">
      <text>
        <r>
          <rPr>
            <b/>
            <sz val="8"/>
            <color indexed="8"/>
            <rFont val="Times New Roman"/>
            <family val="1"/>
          </rPr>
          <t>Alíquota da Cofins (%)</t>
        </r>
      </text>
    </comment>
    <comment ref="I11" authorId="0">
      <text>
        <r>
          <rPr>
            <b/>
            <sz val="8"/>
            <color indexed="8"/>
            <rFont val="Times New Roman"/>
            <family val="1"/>
          </rPr>
          <t>Alíquota do ICMS (%)</t>
        </r>
      </text>
    </comment>
    <comment ref="D12" authorId="0">
      <text>
        <r>
          <rPr>
            <b/>
            <sz val="8"/>
            <color indexed="8"/>
            <rFont val="Times New Roman"/>
            <family val="1"/>
          </rPr>
          <t>* Alíquota Específica (se houver)
* Informe o valor em R$ (Reais) por unidade do 
 produto constante da adição e preencha o campo
 quantidade (Q) na célula seguinte.</t>
        </r>
      </text>
    </comment>
    <comment ref="E12" authorId="0">
      <text>
        <r>
          <rPr>
            <b/>
            <sz val="8"/>
            <color indexed="8"/>
            <rFont val="Times New Roman"/>
            <family val="1"/>
          </rPr>
          <t xml:space="preserve">Quantidade do Produto importado, compatível com a alíquota específica.
</t>
        </r>
      </text>
    </comment>
    <comment ref="J12" authorId="0">
      <text>
        <r>
          <rPr>
            <b/>
            <sz val="8"/>
            <color indexed="8"/>
            <rFont val="Times New Roman"/>
            <family val="1"/>
          </rPr>
          <t>Total - Cofins (R$)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>Total - Pis/Pasep (R$)</t>
        </r>
      </text>
    </comment>
  </commentList>
</comments>
</file>

<file path=xl/sharedStrings.xml><?xml version="1.0" encoding="utf-8"?>
<sst xmlns="http://schemas.openxmlformats.org/spreadsheetml/2006/main" count="62" uniqueCount="49">
  <si>
    <t>UNIDADE</t>
  </si>
  <si>
    <t>QUANT.</t>
  </si>
  <si>
    <t>PREÇO UNIT</t>
  </si>
  <si>
    <t>PREÇO TOTAL</t>
  </si>
  <si>
    <t xml:space="preserve">A)  CUSTO DO EQUIPAMENTO </t>
  </si>
  <si>
    <t>UN.</t>
  </si>
  <si>
    <t>UN</t>
  </si>
  <si>
    <t>C = (A...B)</t>
  </si>
  <si>
    <t>D)  SEGURO INTERNACIONAL - A SER AVERBADO NA APÓLICE  DA INFRAERO - C * 0,25%</t>
  </si>
  <si>
    <t>E)  TAXA DE UTILIZAÇÃO DO SISCOMEX (1 Declaração de Importação e 1 adição)  R$40,00 / taxa de câmbio</t>
  </si>
  <si>
    <t>OBS:</t>
  </si>
  <si>
    <t>L)  AFRMM - ADICIONAL S/ FRETE INTERNACIONAL MARÍTIMO - B * 0,25%</t>
  </si>
  <si>
    <t>N)  OUTRAS DESPESAS COM DESEMBARAÇO ADUANEIRO - C * 2%</t>
  </si>
  <si>
    <t>Número Adição</t>
  </si>
  <si>
    <t>Valor Aduaneiro</t>
  </si>
  <si>
    <t>Alíquotas*</t>
  </si>
  <si>
    <t>COFINS Importação (R$)</t>
  </si>
  <si>
    <t>PIS/PASEP Importação (R$)</t>
  </si>
  <si>
    <t>II</t>
  </si>
  <si>
    <t>IPI</t>
  </si>
  <si>
    <t>Pis/Pasep</t>
  </si>
  <si>
    <t>Cofins</t>
  </si>
  <si>
    <t>Icms</t>
  </si>
  <si>
    <t>Específica</t>
  </si>
  <si>
    <t>Quantidade</t>
  </si>
  <si>
    <t>Ad Valorem</t>
  </si>
  <si>
    <t>Cálculo do COFINS e PIS/PASEP</t>
  </si>
  <si>
    <r>
      <t xml:space="preserve">M)  TAXAS BANCÁRIAS - (PAGAMENTOS REMETIDOS AO EXTERIOR)  C* </t>
    </r>
    <r>
      <rPr>
        <sz val="10"/>
        <rFont val="Arial"/>
        <family val="2"/>
      </rPr>
      <t>0,5%</t>
    </r>
  </si>
  <si>
    <r>
      <t xml:space="preserve">K)  ARMAZENAGEM, CAPATAZIA/DESPESAS PORTUÁRIAS  -  C * </t>
    </r>
    <r>
      <rPr>
        <sz val="10"/>
        <rFont val="Arial"/>
        <family val="2"/>
      </rPr>
      <t xml:space="preserve">2% </t>
    </r>
  </si>
  <si>
    <t>Sistema de Esteira de Bagagens - NCM 8428.39.90</t>
  </si>
  <si>
    <t>Sistema de Inspeção de Bagagens - NCM 9022.19.91</t>
  </si>
  <si>
    <t>O = SOMA (D...N)</t>
  </si>
  <si>
    <t>P = SOMA (C + O)  MOEDA ESTRANGEIRA</t>
  </si>
  <si>
    <t>Q)  TOTAL DOS VALORES CONVERTIDOS EM REAIS = (P * TAXA DE CÂMBIO)</t>
  </si>
  <si>
    <t xml:space="preserve">DESPESAS  DE  DESEMBARAÇO  ADUANEIRO  </t>
  </si>
  <si>
    <r>
      <t>1) Codificação NCM na Tarifa Externa Comum (TEC) –</t>
    </r>
    <r>
      <rPr>
        <sz val="10"/>
        <rFont val="Arial"/>
        <family val="2"/>
      </rPr>
      <t xml:space="preserve"> 9022.19.91;</t>
    </r>
  </si>
  <si>
    <t>2) A alíquota do Imposto de Importação (II)  e do Imposto sobre Produtos Industrializados (IPI) será de acordo com a classificação tarifária (codificação NCM da Tarifa  Externa Comum - TEC);</t>
  </si>
  <si>
    <t>3) As alíquotas do PIS/PASEP-Importação e COFINS-Importação variarão em função da classificação tarifária (codificação na Tarifa Externa Comum - TEC) ;</t>
  </si>
  <si>
    <r>
      <t xml:space="preserve">4) ICMS – considerada a alíquota de </t>
    </r>
    <r>
      <rPr>
        <sz val="10"/>
        <rFont val="Arial"/>
        <family val="2"/>
      </rPr>
      <t>18%, que pode variar conforme o destino do bem.</t>
    </r>
  </si>
  <si>
    <r>
      <t xml:space="preserve">F)  I.I. - IMPOSTO DE IMPORTAÇÃO  -  (C+D) * 14 </t>
    </r>
    <r>
      <rPr>
        <sz val="10"/>
        <rFont val="Arial"/>
        <family val="2"/>
      </rPr>
      <t>%.(OBS. 2)</t>
    </r>
  </si>
  <si>
    <r>
      <t>G)  I.P.I. - IMPOSTO SOBRE PRODUTOS INDUSTRIALIZADOS  - ( C+D+F) * 5</t>
    </r>
    <r>
      <rPr>
        <sz val="10"/>
        <rFont val="Arial"/>
        <family val="2"/>
      </rPr>
      <t xml:space="preserve"> % (OBS.2)</t>
    </r>
  </si>
  <si>
    <r>
      <t>H)  PIS/PASEP-IMPORTAÇÃO  -</t>
    </r>
    <r>
      <rPr>
        <sz val="10"/>
        <rFont val="Arial"/>
        <family val="2"/>
      </rPr>
      <t xml:space="preserve"> 1,65 % (OBS. 3)</t>
    </r>
  </si>
  <si>
    <r>
      <t>I)  COFINS-IMPORTAÇÃO  - 7,6</t>
    </r>
    <r>
      <rPr>
        <sz val="10"/>
        <rFont val="Arial"/>
        <family val="2"/>
      </rPr>
      <t xml:space="preserve"> %   (OBS. 3)</t>
    </r>
  </si>
  <si>
    <r>
      <t>J)  ICMS - IMPOSTO SOBRE CIRCULAÇÃO DE MERCADORIAS E SERVIÇOS – [(C+D + F + G+ H + I) /</t>
    </r>
    <r>
      <rPr>
        <sz val="10"/>
        <rFont val="Arial"/>
        <family val="2"/>
      </rPr>
      <t>0,82]*0,18  -  (OBS. 4)</t>
    </r>
  </si>
  <si>
    <t>Anexo XVI - Planilha de Custos dos Equipamentos - Modelo</t>
  </si>
  <si>
    <t>5) Para efeito de julgamento e equalização entre propostas apresentadas por empresas brasileira e estrangeira, esta última será agravada de todas as despesas relativas a transporte internacional, seguro, tributos, despesas aduaneiras e as relativas a abertura de cartas de créditos, se cotado o preço em moeda estrangeira.</t>
  </si>
  <si>
    <t>OBJETO: Fornecimento e instalação do sistema de transporte e manuseio de bagagens (STMB) do Terminal nº 2 do Aeroporto Internacional do Rio de Janeiro/Galeão – Antônio Carlos Jobim, incluindo operação e manutenção do sistema.</t>
  </si>
  <si>
    <t xml:space="preserve">MOEDA: </t>
  </si>
  <si>
    <t xml:space="preserve">B)  FRETE INTERNACIONAL  -  Marítimo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</si>
</sst>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$-409]#,##0.00"/>
    <numFmt numFmtId="165" formatCode="0.0000"/>
    <numFmt numFmtId="166" formatCode="#,##0.000\ ;&quot; (&quot;#,##0.000\);&quot; -&quot;#\ ;@\ "/>
    <numFmt numFmtId="167" formatCode="#,##0.00\ ;&quot; (&quot;#,##0.00\);&quot; -&quot;#\ ;@\ "/>
    <numFmt numFmtId="168" formatCode="#,##0.00_ ;\-#,##0.00\ "/>
    <numFmt numFmtId="169" formatCode="000"/>
    <numFmt numFmtId="170" formatCode="0.0%"/>
    <numFmt numFmtId="171" formatCode="#,##0.000\ ;&quot; (&quot;#,##0.000\);&quot; -&quot;#.0\ ;@\ "/>
    <numFmt numFmtId="172" formatCode="#,##0.0000\ ;&quot; (&quot;#,##0.0000\);&quot; -&quot;#.00\ ;@\ "/>
    <numFmt numFmtId="173" formatCode="#,##0.00000\ ;&quot; (&quot;#,##0.00000\);&quot; -&quot;#.000\ ;@\ "/>
    <numFmt numFmtId="174" formatCode="#,##0.000000\ ;&quot; (&quot;#,##0.000000\);&quot; -&quot;#.0000\ ;@\ "/>
    <numFmt numFmtId="175" formatCode="#,##0.0000000\ ;&quot; (&quot;#,##0.0000000\);&quot; -&quot;#.00000\ ;@\ "/>
    <numFmt numFmtId="176" formatCode="#,##0.00000000\ ;&quot; (&quot;#,##0.00000000\);&quot; -&quot;#.000000\ ;@\ "/>
    <numFmt numFmtId="177" formatCode="#,##0.000000000\ ;&quot; (&quot;#,##0.000000000\);&quot; -&quot;#.0000000\ ;@\ "/>
    <numFmt numFmtId="178" formatCode="#,##0.0000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5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0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0" xfId="48" applyFont="1" applyBorder="1" applyAlignment="1">
      <alignment horizontal="justify" vertical="top" wrapText="1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9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39" fontId="0" fillId="0" borderId="11" xfId="0" applyNumberFormat="1" applyFont="1" applyBorder="1" applyAlignment="1">
      <alignment horizontal="right"/>
    </xf>
    <xf numFmtId="39" fontId="0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0" fillId="0" borderId="13" xfId="0" applyFont="1" applyBorder="1" applyAlignment="1">
      <alignment horizontal="left"/>
    </xf>
    <xf numFmtId="39" fontId="0" fillId="0" borderId="12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39" fontId="0" fillId="0" borderId="15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 vertical="center"/>
    </xf>
    <xf numFmtId="0" fontId="10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167" fontId="12" fillId="0" borderId="0" xfId="52" applyFont="1" applyBorder="1" applyAlignment="1">
      <alignment horizontal="right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2" fillId="34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68" fontId="2" fillId="0" borderId="0" xfId="0" applyNumberFormat="1" applyFont="1" applyFill="1" applyBorder="1" applyAlignment="1">
      <alignment horizontal="right" vertical="center"/>
    </xf>
    <xf numFmtId="167" fontId="0" fillId="0" borderId="0" xfId="52" applyFont="1" applyAlignment="1">
      <alignment horizontal="left"/>
    </xf>
    <xf numFmtId="0" fontId="0" fillId="0" borderId="0" xfId="0" applyFont="1" applyAlignment="1">
      <alignment horizontal="right"/>
    </xf>
    <xf numFmtId="177" fontId="0" fillId="34" borderId="0" xfId="52" applyNumberFormat="1" applyFont="1" applyFill="1" applyBorder="1" applyAlignment="1">
      <alignment/>
    </xf>
    <xf numFmtId="167" fontId="0" fillId="0" borderId="0" xfId="52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167" fontId="9" fillId="35" borderId="11" xfId="52" applyFont="1" applyFill="1" applyBorder="1" applyAlignment="1" applyProtection="1">
      <alignment horizontal="center" vertical="center" wrapText="1"/>
      <protection/>
    </xf>
    <xf numFmtId="169" fontId="0" fillId="36" borderId="18" xfId="0" applyNumberFormat="1" applyFill="1" applyBorder="1" applyAlignment="1" applyProtection="1">
      <alignment horizontal="center"/>
      <protection hidden="1"/>
    </xf>
    <xf numFmtId="170" fontId="0" fillId="37" borderId="19" xfId="50" applyNumberFormat="1" applyFont="1" applyFill="1" applyBorder="1" applyAlignment="1" applyProtection="1">
      <alignment horizontal="center"/>
      <protection locked="0"/>
    </xf>
    <xf numFmtId="39" fontId="0" fillId="37" borderId="19" xfId="52" applyNumberFormat="1" applyFont="1" applyFill="1" applyBorder="1" applyAlignment="1" applyProtection="1">
      <alignment horizontal="center"/>
      <protection locked="0"/>
    </xf>
    <xf numFmtId="3" fontId="0" fillId="37" borderId="19" xfId="52" applyNumberFormat="1" applyFont="1" applyFill="1" applyBorder="1" applyAlignment="1" applyProtection="1">
      <alignment horizontal="center"/>
      <protection locked="0"/>
    </xf>
    <xf numFmtId="10" fontId="0" fillId="37" borderId="19" xfId="50" applyNumberFormat="1" applyFont="1" applyFill="1" applyBorder="1" applyAlignment="1" applyProtection="1">
      <alignment horizontal="center"/>
      <protection locked="0"/>
    </xf>
    <xf numFmtId="167" fontId="2" fillId="36" borderId="19" xfId="52" applyFont="1" applyFill="1" applyBorder="1" applyAlignment="1" applyProtection="1">
      <alignment horizontal="center"/>
      <protection hidden="1"/>
    </xf>
    <xf numFmtId="167" fontId="2" fillId="36" borderId="11" xfId="52" applyFont="1" applyFill="1" applyBorder="1" applyAlignment="1" applyProtection="1">
      <alignment horizontal="center"/>
      <protection hidden="1"/>
    </xf>
    <xf numFmtId="170" fontId="0" fillId="37" borderId="20" xfId="5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167" fontId="53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167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167" fontId="54" fillId="0" borderId="0" xfId="0" applyNumberFormat="1" applyFont="1" applyBorder="1" applyAlignment="1">
      <alignment/>
    </xf>
    <xf numFmtId="167" fontId="54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56" fillId="0" borderId="0" xfId="0" applyNumberFormat="1" applyFont="1" applyBorder="1" applyAlignment="1">
      <alignment/>
    </xf>
    <xf numFmtId="167" fontId="5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2" xfId="48" applyFont="1" applyBorder="1" applyAlignment="1">
      <alignment horizontal="justify" vertical="justify" wrapText="1"/>
      <protection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right" vertical="center"/>
    </xf>
    <xf numFmtId="39" fontId="2" fillId="0" borderId="16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67" fontId="55" fillId="34" borderId="0" xfId="52" applyFont="1" applyFill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justify" vertical="justify" wrapText="1"/>
    </xf>
    <xf numFmtId="0" fontId="2" fillId="7" borderId="2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167" fontId="0" fillId="35" borderId="19" xfId="52" applyFont="1" applyFill="1" applyBorder="1" applyAlignment="1" applyProtection="1">
      <alignment horizontal="center" vertical="center" wrapText="1"/>
      <protection/>
    </xf>
    <xf numFmtId="167" fontId="0" fillId="35" borderId="11" xfId="52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nexoXIV - PlanilhaComposicaoPreco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4">
    <dxf>
      <font>
        <b val="0"/>
        <color indexed="9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Normal="80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100.8515625" style="0" customWidth="1"/>
    <col min="2" max="2" width="14.7109375" style="0" customWidth="1"/>
    <col min="4" max="4" width="24.00390625" style="0" customWidth="1"/>
    <col min="5" max="5" width="16.7109375" style="0" customWidth="1"/>
    <col min="6" max="6" width="3.00390625" style="0" customWidth="1"/>
    <col min="7" max="7" width="19.28125" style="0" customWidth="1"/>
    <col min="8" max="8" width="11.140625" style="0" customWidth="1"/>
    <col min="10" max="10" width="24.7109375" style="0" customWidth="1"/>
    <col min="11" max="11" width="12.421875" style="0" customWidth="1"/>
  </cols>
  <sheetData>
    <row r="1" spans="1:5" ht="16.5" thickBot="1">
      <c r="A1" s="75"/>
      <c r="B1" s="75"/>
      <c r="C1" s="75"/>
      <c r="D1" s="75"/>
      <c r="E1" s="75"/>
    </row>
    <row r="2" spans="1:7" ht="15.75" customHeight="1" thickBot="1">
      <c r="A2" s="100" t="s">
        <v>44</v>
      </c>
      <c r="B2" s="100"/>
      <c r="C2" s="100"/>
      <c r="D2" s="100"/>
      <c r="E2" s="100"/>
      <c r="G2" s="1"/>
    </row>
    <row r="3" spans="1:5" ht="16.5" customHeight="1" thickBot="1">
      <c r="A3" s="100"/>
      <c r="B3" s="100"/>
      <c r="C3" s="100"/>
      <c r="D3" s="100"/>
      <c r="E3" s="100"/>
    </row>
    <row r="4" spans="1:11" ht="24.75" customHeight="1" thickBot="1">
      <c r="A4" s="74" t="s">
        <v>46</v>
      </c>
      <c r="B4" s="76" t="s">
        <v>0</v>
      </c>
      <c r="C4" s="76" t="s">
        <v>1</v>
      </c>
      <c r="D4" s="105" t="s">
        <v>47</v>
      </c>
      <c r="E4" s="105"/>
      <c r="G4" s="77"/>
      <c r="H4" s="77"/>
      <c r="I4" s="77"/>
      <c r="J4" s="77"/>
      <c r="K4" s="77"/>
    </row>
    <row r="5" spans="1:11" ht="12.75">
      <c r="A5" s="2"/>
      <c r="B5" s="76"/>
      <c r="C5" s="76"/>
      <c r="D5" s="3" t="s">
        <v>2</v>
      </c>
      <c r="E5" s="4" t="s">
        <v>3</v>
      </c>
      <c r="G5" s="77"/>
      <c r="H5" s="77"/>
      <c r="I5" s="77"/>
      <c r="J5" s="77"/>
      <c r="K5" s="77"/>
    </row>
    <row r="6" spans="1:11" ht="18" customHeight="1">
      <c r="A6" s="5" t="s">
        <v>4</v>
      </c>
      <c r="B6" s="3" t="s">
        <v>5</v>
      </c>
      <c r="C6" s="3">
        <v>1</v>
      </c>
      <c r="D6" s="6"/>
      <c r="E6" s="7"/>
      <c r="F6" s="8"/>
      <c r="G6" s="78"/>
      <c r="H6" s="78"/>
      <c r="I6" s="9"/>
      <c r="J6" s="79"/>
      <c r="K6" s="79"/>
    </row>
    <row r="7" spans="1:12" ht="18" customHeight="1">
      <c r="A7" s="73" t="s">
        <v>48</v>
      </c>
      <c r="B7" s="3" t="s">
        <v>6</v>
      </c>
      <c r="C7" s="3">
        <v>1</v>
      </c>
      <c r="D7" s="10">
        <v>0</v>
      </c>
      <c r="E7" s="11"/>
      <c r="F7" s="12"/>
      <c r="G7" s="13"/>
      <c r="H7" s="14"/>
      <c r="I7" s="15"/>
      <c r="J7" s="80"/>
      <c r="K7" s="80"/>
      <c r="L7" s="15"/>
    </row>
    <row r="8" spans="1:11" ht="13.5" thickBot="1">
      <c r="A8" s="81" t="s">
        <v>7</v>
      </c>
      <c r="B8" s="81"/>
      <c r="C8" s="81"/>
      <c r="D8" s="81"/>
      <c r="E8" s="82"/>
      <c r="G8" s="9"/>
      <c r="H8" s="16"/>
      <c r="I8" s="9"/>
      <c r="J8" s="9"/>
      <c r="K8" s="16"/>
    </row>
    <row r="9" spans="1:11" ht="13.5" thickBot="1">
      <c r="A9" s="81"/>
      <c r="B9" s="81"/>
      <c r="C9" s="81"/>
      <c r="D9" s="81"/>
      <c r="E9" s="82"/>
      <c r="F9" s="8"/>
      <c r="G9" s="44"/>
      <c r="H9" s="16"/>
      <c r="I9" s="9"/>
      <c r="J9" s="17"/>
      <c r="K9" s="17"/>
    </row>
    <row r="10" spans="1:11" ht="18" customHeight="1">
      <c r="A10" s="101" t="s">
        <v>34</v>
      </c>
      <c r="B10" s="101"/>
      <c r="C10" s="101"/>
      <c r="D10" s="101"/>
      <c r="E10" s="101"/>
      <c r="F10" s="8"/>
      <c r="G10" s="45"/>
      <c r="H10" s="9"/>
      <c r="I10" s="9"/>
      <c r="J10" s="17"/>
      <c r="K10" s="18"/>
    </row>
    <row r="11" spans="1:11" ht="18" customHeight="1">
      <c r="A11" s="83" t="s">
        <v>8</v>
      </c>
      <c r="B11" s="83"/>
      <c r="C11" s="83"/>
      <c r="D11" s="83"/>
      <c r="E11" s="20"/>
      <c r="F11" s="21"/>
      <c r="H11" s="22"/>
      <c r="I11" s="9"/>
      <c r="J11" s="78"/>
      <c r="K11" s="78"/>
    </row>
    <row r="12" spans="1:11" ht="18" customHeight="1">
      <c r="A12" s="19" t="s">
        <v>9</v>
      </c>
      <c r="B12" s="23"/>
      <c r="C12" s="23"/>
      <c r="D12" s="23"/>
      <c r="E12" s="24"/>
      <c r="F12" s="8"/>
      <c r="G12" s="9"/>
      <c r="H12" s="25"/>
      <c r="I12" s="9"/>
      <c r="J12" s="9"/>
      <c r="K12" s="25"/>
    </row>
    <row r="13" spans="1:11" ht="18" customHeight="1">
      <c r="A13" s="84" t="s">
        <v>39</v>
      </c>
      <c r="B13" s="83"/>
      <c r="C13" s="83"/>
      <c r="D13" s="83"/>
      <c r="E13" s="20"/>
      <c r="F13" s="8"/>
      <c r="G13" s="77"/>
      <c r="H13" s="77"/>
      <c r="I13" s="9"/>
      <c r="J13" s="9"/>
      <c r="K13" s="25"/>
    </row>
    <row r="14" spans="1:11" ht="18" customHeight="1">
      <c r="A14" s="84" t="s">
        <v>40</v>
      </c>
      <c r="B14" s="83"/>
      <c r="C14" s="83"/>
      <c r="D14" s="83"/>
      <c r="E14" s="20"/>
      <c r="F14" s="8"/>
      <c r="G14" s="9"/>
      <c r="H14" s="25"/>
      <c r="I14" s="9"/>
      <c r="J14" s="9"/>
      <c r="K14" s="25"/>
    </row>
    <row r="15" spans="1:11" ht="18" customHeight="1">
      <c r="A15" s="39" t="s">
        <v>41</v>
      </c>
      <c r="B15" s="23"/>
      <c r="C15" s="23"/>
      <c r="D15" s="23"/>
      <c r="E15" s="20"/>
      <c r="F15" s="8"/>
      <c r="G15" s="9"/>
      <c r="H15" s="25"/>
      <c r="I15" s="9"/>
      <c r="J15" s="9"/>
      <c r="K15" s="25"/>
    </row>
    <row r="16" spans="1:11" ht="18" customHeight="1">
      <c r="A16" s="39" t="s">
        <v>42</v>
      </c>
      <c r="B16" s="23"/>
      <c r="C16" s="23"/>
      <c r="D16" s="23"/>
      <c r="E16" s="20"/>
      <c r="F16" s="8"/>
      <c r="G16" s="9"/>
      <c r="H16" s="25"/>
      <c r="I16" s="9"/>
      <c r="J16" s="9"/>
      <c r="K16" s="25"/>
    </row>
    <row r="17" spans="1:11" ht="18" customHeight="1">
      <c r="A17" s="84" t="s">
        <v>43</v>
      </c>
      <c r="B17" s="83"/>
      <c r="C17" s="83"/>
      <c r="D17" s="83"/>
      <c r="E17" s="20"/>
      <c r="F17" s="8"/>
      <c r="G17" s="9"/>
      <c r="H17" s="25"/>
      <c r="I17" s="9"/>
      <c r="J17" s="9"/>
      <c r="K17" s="9"/>
    </row>
    <row r="18" spans="1:11" ht="18" customHeight="1">
      <c r="A18" s="19" t="s">
        <v>28</v>
      </c>
      <c r="B18" s="23"/>
      <c r="C18" s="23"/>
      <c r="D18" s="23"/>
      <c r="E18" s="20"/>
      <c r="F18" s="8"/>
      <c r="G18" s="9"/>
      <c r="H18" s="25"/>
      <c r="I18" s="9"/>
      <c r="J18" s="9"/>
      <c r="K18" s="26"/>
    </row>
    <row r="19" spans="1:11" ht="18" customHeight="1">
      <c r="A19" s="39" t="s">
        <v>11</v>
      </c>
      <c r="B19" s="23"/>
      <c r="C19" s="23"/>
      <c r="D19" s="23"/>
      <c r="E19" s="20"/>
      <c r="F19" s="8"/>
      <c r="G19" s="9"/>
      <c r="H19" s="25"/>
      <c r="I19" s="9"/>
      <c r="J19" s="9"/>
      <c r="K19" s="26"/>
    </row>
    <row r="20" spans="1:11" ht="18" customHeight="1">
      <c r="A20" s="83" t="s">
        <v>27</v>
      </c>
      <c r="B20" s="83"/>
      <c r="C20" s="83"/>
      <c r="D20" s="83"/>
      <c r="E20" s="20"/>
      <c r="F20" s="8"/>
      <c r="G20" s="9"/>
      <c r="H20" s="25"/>
      <c r="I20" s="9"/>
      <c r="J20" s="9"/>
      <c r="K20" s="9"/>
    </row>
    <row r="21" spans="1:11" ht="18" customHeight="1">
      <c r="A21" s="39" t="s">
        <v>12</v>
      </c>
      <c r="B21" s="23"/>
      <c r="C21" s="23"/>
      <c r="D21" s="23"/>
      <c r="E21" s="20"/>
      <c r="F21" s="8"/>
      <c r="G21" s="9"/>
      <c r="H21" s="25"/>
      <c r="I21" s="9"/>
      <c r="J21" s="9"/>
      <c r="K21" s="9"/>
    </row>
    <row r="22" spans="1:11" ht="18" customHeight="1">
      <c r="A22" s="102" t="s">
        <v>31</v>
      </c>
      <c r="B22" s="102"/>
      <c r="C22" s="102"/>
      <c r="D22" s="102"/>
      <c r="E22" s="27"/>
      <c r="F22" s="8"/>
      <c r="G22" s="9"/>
      <c r="H22" s="26"/>
      <c r="I22" s="9"/>
      <c r="J22" s="9"/>
      <c r="K22" s="26"/>
    </row>
    <row r="23" spans="1:11" ht="18" customHeight="1" thickBot="1">
      <c r="A23" s="103" t="s">
        <v>32</v>
      </c>
      <c r="B23" s="103"/>
      <c r="C23" s="103"/>
      <c r="D23" s="103"/>
      <c r="E23" s="28"/>
      <c r="F23" s="8"/>
      <c r="G23" s="9"/>
      <c r="H23" s="9"/>
      <c r="I23" s="9"/>
      <c r="J23" s="9"/>
      <c r="K23" s="9"/>
    </row>
    <row r="24" spans="1:8" ht="18" customHeight="1" thickBot="1">
      <c r="A24" s="104" t="s">
        <v>33</v>
      </c>
      <c r="B24" s="104"/>
      <c r="C24" s="104"/>
      <c r="D24" s="104"/>
      <c r="E24" s="29"/>
      <c r="G24" s="30"/>
      <c r="H24" s="30"/>
    </row>
    <row r="25" spans="1:5" ht="12.75" customHeight="1">
      <c r="A25" s="31" t="s">
        <v>10</v>
      </c>
      <c r="B25" s="32"/>
      <c r="C25" s="32"/>
      <c r="D25" s="32"/>
      <c r="E25" s="32"/>
    </row>
    <row r="26" spans="1:5" ht="12.75" customHeight="1">
      <c r="A26" s="33"/>
      <c r="B26" s="33"/>
      <c r="C26" s="33"/>
      <c r="D26" s="33"/>
      <c r="E26" s="33"/>
    </row>
    <row r="27" spans="1:8" s="34" customFormat="1" ht="12.75">
      <c r="A27" t="s">
        <v>35</v>
      </c>
      <c r="H27" s="35"/>
    </row>
    <row r="28" spans="1:8" s="34" customFormat="1" ht="12.75">
      <c r="A28" s="9" t="s">
        <v>36</v>
      </c>
      <c r="H28" s="35"/>
    </row>
    <row r="29" spans="1:5" ht="12.75" customHeight="1">
      <c r="A29" s="32" t="s">
        <v>37</v>
      </c>
      <c r="B29" s="32"/>
      <c r="C29" s="32"/>
      <c r="D29" s="32"/>
      <c r="E29" s="32"/>
    </row>
    <row r="30" spans="1:5" ht="12.75">
      <c r="A30" s="9" t="s">
        <v>38</v>
      </c>
      <c r="B30" s="33"/>
      <c r="C30" s="33"/>
      <c r="D30" s="33"/>
      <c r="E30" s="33"/>
    </row>
    <row r="31" spans="1:5" ht="25.5" customHeight="1">
      <c r="A31" s="87" t="s">
        <v>45</v>
      </c>
      <c r="B31" s="87"/>
      <c r="C31" s="87"/>
      <c r="D31" s="87"/>
      <c r="E31" s="87"/>
    </row>
    <row r="32" spans="2:5" ht="12.75">
      <c r="B32" s="36"/>
      <c r="C32" s="36"/>
      <c r="D32" s="36"/>
      <c r="E32" s="36"/>
    </row>
    <row r="33" ht="15.75">
      <c r="A33" s="72"/>
    </row>
    <row r="36" ht="12.75">
      <c r="B36" s="38"/>
    </row>
    <row r="37" ht="12.75">
      <c r="B37" s="38"/>
    </row>
    <row r="39" spans="4:5" ht="12.75">
      <c r="D39" s="86"/>
      <c r="E39" s="86"/>
    </row>
    <row r="40" spans="4:7" ht="12.75">
      <c r="D40" s="61"/>
      <c r="E40" s="62"/>
      <c r="F40" s="37"/>
      <c r="G40" s="47"/>
    </row>
    <row r="41" spans="4:7" ht="12.75">
      <c r="D41" s="63"/>
      <c r="E41" s="64"/>
      <c r="F41" s="37"/>
      <c r="G41" s="37"/>
    </row>
    <row r="42" spans="4:7" ht="12.75">
      <c r="D42" s="32"/>
      <c r="E42" s="40"/>
      <c r="G42" s="48"/>
    </row>
    <row r="43" spans="4:7" ht="12.75">
      <c r="D43" s="65"/>
      <c r="E43" s="65"/>
      <c r="F43" s="85"/>
      <c r="G43" s="85"/>
    </row>
    <row r="44" spans="4:7" ht="12.75">
      <c r="D44" s="65"/>
      <c r="E44" s="66"/>
      <c r="F44" s="46"/>
      <c r="G44" s="46"/>
    </row>
    <row r="45" spans="4:5" ht="12.75">
      <c r="D45" s="67"/>
      <c r="E45" s="68"/>
    </row>
    <row r="46" spans="4:5" ht="12.75">
      <c r="D46" s="69"/>
      <c r="E46" s="65"/>
    </row>
    <row r="47" spans="4:7" ht="12.75">
      <c r="D47" s="65"/>
      <c r="E47" s="65"/>
      <c r="G47" s="49"/>
    </row>
    <row r="48" spans="3:7" ht="12.75">
      <c r="C48" s="41"/>
      <c r="D48" s="65"/>
      <c r="E48" s="66"/>
      <c r="F48" s="41"/>
      <c r="G48" s="41"/>
    </row>
    <row r="49" spans="3:7" ht="12.75">
      <c r="C49" s="41"/>
      <c r="D49" s="70"/>
      <c r="E49" s="71"/>
      <c r="F49" s="41"/>
      <c r="G49" s="41"/>
    </row>
    <row r="50" spans="3:7" ht="12.75">
      <c r="C50" s="41"/>
      <c r="D50" s="43"/>
      <c r="E50" s="41"/>
      <c r="F50" s="41"/>
      <c r="G50" s="41"/>
    </row>
    <row r="51" spans="3:7" ht="12.75">
      <c r="C51" s="41"/>
      <c r="D51" s="41"/>
      <c r="E51" s="41"/>
      <c r="F51" s="41"/>
      <c r="G51" s="41"/>
    </row>
    <row r="52" spans="3:7" ht="12.75">
      <c r="C52" s="41"/>
      <c r="D52" s="41"/>
      <c r="E52" s="41"/>
      <c r="F52" s="41"/>
      <c r="G52" s="41"/>
    </row>
    <row r="53" spans="3:7" ht="12.75">
      <c r="C53" s="41"/>
      <c r="D53" s="42"/>
      <c r="F53" s="41"/>
      <c r="G53" s="41"/>
    </row>
    <row r="54" spans="3:7" ht="12.75">
      <c r="C54" s="41"/>
      <c r="F54" s="41"/>
      <c r="G54" s="41"/>
    </row>
    <row r="55" spans="3:7" ht="12.75">
      <c r="C55" s="41"/>
      <c r="F55" s="41"/>
      <c r="G55" s="41"/>
    </row>
    <row r="56" spans="3:7" ht="12.75">
      <c r="C56" s="41"/>
      <c r="F56" s="41"/>
      <c r="G56" s="41"/>
    </row>
    <row r="57" spans="3:7" ht="12.75">
      <c r="C57" s="41"/>
      <c r="F57" s="41"/>
      <c r="G57" s="41"/>
    </row>
    <row r="58" spans="3:7" ht="12.75">
      <c r="C58" s="41"/>
      <c r="F58" s="41"/>
      <c r="G58" s="41"/>
    </row>
    <row r="59" spans="3:7" ht="12.75">
      <c r="C59" s="41"/>
      <c r="F59" s="41"/>
      <c r="G59" s="41"/>
    </row>
    <row r="60" spans="3:7" ht="12.75">
      <c r="C60" s="41"/>
      <c r="F60" s="41"/>
      <c r="G60" s="41"/>
    </row>
  </sheetData>
  <sheetProtection/>
  <mergeCells count="25">
    <mergeCell ref="F43:G43"/>
    <mergeCell ref="A20:D20"/>
    <mergeCell ref="A22:D22"/>
    <mergeCell ref="A23:D23"/>
    <mergeCell ref="A24:D24"/>
    <mergeCell ref="D39:E39"/>
    <mergeCell ref="A31:E31"/>
    <mergeCell ref="A11:D11"/>
    <mergeCell ref="J11:K11"/>
    <mergeCell ref="A13:D13"/>
    <mergeCell ref="G13:H13"/>
    <mergeCell ref="A14:D14"/>
    <mergeCell ref="A17:D17"/>
    <mergeCell ref="G6:H6"/>
    <mergeCell ref="J6:K6"/>
    <mergeCell ref="J7:K7"/>
    <mergeCell ref="A8:D9"/>
    <mergeCell ref="E8:E9"/>
    <mergeCell ref="A10:E10"/>
    <mergeCell ref="A1:E1"/>
    <mergeCell ref="A2:E3"/>
    <mergeCell ref="B4:B5"/>
    <mergeCell ref="C4:C5"/>
    <mergeCell ref="D4:E4"/>
    <mergeCell ref="G4:K5"/>
  </mergeCells>
  <printOptions horizontalCentered="1"/>
  <pageMargins left="0.5905511811023623" right="0.5905511811023623" top="0.4330708661417323" bottom="0.5905511811023623" header="0.5118110236220472" footer="0.3937007874015748"/>
  <pageSetup horizontalDpi="600" verticalDpi="600" orientation="landscape" paperSize="9" scale="83" r:id="rId1"/>
  <headerFooter alignWithMargins="0">
    <oddFooter>&amp;L&amp;Z&amp;F &amp;R&amp;P/&amp;N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F18" sqref="F18"/>
    </sheetView>
  </sheetViews>
  <sheetFormatPr defaultColWidth="9.140625" defaultRowHeight="12.75"/>
  <cols>
    <col min="2" max="2" width="14.28125" style="0" bestFit="1" customWidth="1"/>
    <col min="6" max="6" width="9.57421875" style="0" bestFit="1" customWidth="1"/>
    <col min="9" max="9" width="14.00390625" style="0" customWidth="1"/>
    <col min="10" max="11" width="25.140625" style="0" bestFit="1" customWidth="1"/>
  </cols>
  <sheetData>
    <row r="1" spans="1:11" ht="12.75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94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 customHeight="1">
      <c r="A4" s="92" t="s">
        <v>13</v>
      </c>
      <c r="B4" s="99" t="s">
        <v>14</v>
      </c>
      <c r="C4" s="96" t="s">
        <v>15</v>
      </c>
      <c r="D4" s="97"/>
      <c r="E4" s="97"/>
      <c r="F4" s="97"/>
      <c r="G4" s="97"/>
      <c r="H4" s="97"/>
      <c r="I4" s="97"/>
      <c r="J4" s="90" t="s">
        <v>16</v>
      </c>
      <c r="K4" s="90" t="s">
        <v>17</v>
      </c>
    </row>
    <row r="5" spans="1:11" ht="12.75">
      <c r="A5" s="93"/>
      <c r="B5" s="99"/>
      <c r="C5" s="98" t="s">
        <v>18</v>
      </c>
      <c r="D5" s="89" t="s">
        <v>19</v>
      </c>
      <c r="E5" s="89"/>
      <c r="F5" s="89"/>
      <c r="G5" s="89" t="s">
        <v>20</v>
      </c>
      <c r="H5" s="89" t="s">
        <v>21</v>
      </c>
      <c r="I5" s="89" t="s">
        <v>22</v>
      </c>
      <c r="J5" s="91"/>
      <c r="K5" s="91"/>
    </row>
    <row r="6" spans="1:11" ht="22.5">
      <c r="A6" s="93"/>
      <c r="B6" s="99"/>
      <c r="C6" s="98"/>
      <c r="D6" s="50" t="s">
        <v>23</v>
      </c>
      <c r="E6" s="50" t="s">
        <v>24</v>
      </c>
      <c r="F6" s="50" t="s">
        <v>25</v>
      </c>
      <c r="G6" s="89"/>
      <c r="H6" s="89"/>
      <c r="I6" s="89"/>
      <c r="J6" s="51">
        <v>1829058.83</v>
      </c>
      <c r="K6" s="51">
        <f>SUM(K7:K206)</f>
        <v>573930.0852672175</v>
      </c>
    </row>
    <row r="7" spans="1:11" ht="12.75">
      <c r="A7" s="52">
        <v>1</v>
      </c>
      <c r="B7" s="60">
        <v>17468916.544795442</v>
      </c>
      <c r="C7" s="59">
        <v>0.14</v>
      </c>
      <c r="D7" s="54">
        <v>0</v>
      </c>
      <c r="E7" s="55">
        <v>0</v>
      </c>
      <c r="F7" s="53">
        <v>0</v>
      </c>
      <c r="G7" s="56">
        <v>0.0165</v>
      </c>
      <c r="H7" s="56">
        <v>0.076</v>
      </c>
      <c r="I7" s="53">
        <v>0.18</v>
      </c>
      <c r="J7" s="57">
        <v>1829058.8273480423</v>
      </c>
      <c r="K7" s="58">
        <v>397098.2980426671</v>
      </c>
    </row>
    <row r="8" ht="45" customHeight="1"/>
    <row r="9" spans="1:11" ht="12.75">
      <c r="A9" s="88" t="s">
        <v>30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2.75" customHeight="1">
      <c r="A10" s="92" t="s">
        <v>13</v>
      </c>
      <c r="B10" s="99" t="s">
        <v>14</v>
      </c>
      <c r="C10" s="96" t="s">
        <v>15</v>
      </c>
      <c r="D10" s="97"/>
      <c r="E10" s="97"/>
      <c r="F10" s="97"/>
      <c r="G10" s="97"/>
      <c r="H10" s="97"/>
      <c r="I10" s="97"/>
      <c r="J10" s="90" t="s">
        <v>16</v>
      </c>
      <c r="K10" s="90" t="s">
        <v>17</v>
      </c>
    </row>
    <row r="11" spans="1:11" ht="12.75">
      <c r="A11" s="93"/>
      <c r="B11" s="99"/>
      <c r="C11" s="98" t="s">
        <v>18</v>
      </c>
      <c r="D11" s="89" t="s">
        <v>19</v>
      </c>
      <c r="E11" s="89"/>
      <c r="F11" s="89"/>
      <c r="G11" s="89" t="s">
        <v>20</v>
      </c>
      <c r="H11" s="89" t="s">
        <v>21</v>
      </c>
      <c r="I11" s="89" t="s">
        <v>22</v>
      </c>
      <c r="J11" s="91"/>
      <c r="K11" s="91"/>
    </row>
    <row r="12" spans="1:11" ht="22.5">
      <c r="A12" s="93"/>
      <c r="B12" s="99"/>
      <c r="C12" s="98"/>
      <c r="D12" s="50" t="s">
        <v>23</v>
      </c>
      <c r="E12" s="50" t="s">
        <v>24</v>
      </c>
      <c r="F12" s="50" t="s">
        <v>25</v>
      </c>
      <c r="G12" s="89"/>
      <c r="H12" s="89"/>
      <c r="I12" s="89"/>
      <c r="J12" s="51">
        <f>SUM(J13:J212)</f>
        <v>407248.96451714623</v>
      </c>
      <c r="K12" s="51">
        <f>SUM(K13:K212)</f>
        <v>88415.89361227518</v>
      </c>
    </row>
    <row r="13" spans="1:11" ht="12.75">
      <c r="A13" s="52">
        <v>1</v>
      </c>
      <c r="B13" s="60">
        <v>3851000.3302045567</v>
      </c>
      <c r="C13" s="59">
        <v>0.14</v>
      </c>
      <c r="D13" s="54">
        <v>0</v>
      </c>
      <c r="E13" s="55">
        <v>0</v>
      </c>
      <c r="F13" s="53">
        <v>0.05</v>
      </c>
      <c r="G13" s="56">
        <v>0.0165</v>
      </c>
      <c r="H13" s="56">
        <v>0.076</v>
      </c>
      <c r="I13" s="53">
        <v>0.18</v>
      </c>
      <c r="J13" s="57">
        <v>407248.96451714623</v>
      </c>
      <c r="K13" s="58">
        <v>88415.89361227518</v>
      </c>
    </row>
  </sheetData>
  <sheetProtection/>
  <mergeCells count="23">
    <mergeCell ref="C4:I4"/>
    <mergeCell ref="K4:K5"/>
    <mergeCell ref="C5:C6"/>
    <mergeCell ref="D5:F5"/>
    <mergeCell ref="I5:I6"/>
    <mergeCell ref="J4:J5"/>
    <mergeCell ref="A3:K3"/>
    <mergeCell ref="A1:K1"/>
    <mergeCell ref="C10:I10"/>
    <mergeCell ref="K10:K11"/>
    <mergeCell ref="C11:C12"/>
    <mergeCell ref="D11:F11"/>
    <mergeCell ref="I11:I12"/>
    <mergeCell ref="B10:B12"/>
    <mergeCell ref="A4:A6"/>
    <mergeCell ref="B4:B6"/>
    <mergeCell ref="A9:K9"/>
    <mergeCell ref="H11:H12"/>
    <mergeCell ref="H5:H6"/>
    <mergeCell ref="J10:J11"/>
    <mergeCell ref="G11:G12"/>
    <mergeCell ref="G5:G6"/>
    <mergeCell ref="A10:A12"/>
  </mergeCells>
  <conditionalFormatting sqref="A7 A13">
    <cfRule type="cellIs" priority="13" dxfId="1" operator="lessThanOrEqual" stopIfTrue="1">
      <formula>$G$13</formula>
    </cfRule>
    <cfRule type="cellIs" priority="14" dxfId="0" operator="greaterThan" stopIfTrue="1">
      <formula>$G$13</formula>
    </cfRule>
  </conditionalFormatting>
  <conditionalFormatting sqref="A7 A13">
    <cfRule type="cellIs" priority="17" dxfId="1" operator="lessThanOrEqual" stopIfTrue="1">
      <formula>$H$11</formula>
    </cfRule>
    <cfRule type="cellIs" priority="18" dxfId="0" operator="greaterThan" stopIfTrue="1">
      <formula>$H$11</formula>
    </cfRule>
  </conditionalFormatting>
  <dataValidations count="1">
    <dataValidation type="whole" allowBlank="1" showErrorMessage="1" errorTitle="Regras de preenchimento:" error="1 - Este campo só pode deve ser preenchido quando houver alíquota específica (R$ por quantidade);&#10;2 - Nesse caso, indicar a quantidade de produto importado (nesta adição) compatível com a alíquota específica (maior que zero)." sqref="E7 E13">
      <formula1>IF(D7&gt;0,1,0)</formula1>
      <formula2>IF(D7&gt;0,1E+24,0)</formula2>
    </dataValidation>
  </dataValidation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3"/>
  <headerFooter>
    <oddFooter>&amp;C&amp;8&amp;Z&amp;F&amp;F&amp;A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Luciene Barreto Santos Resende</dc:creator>
  <cp:keywords/>
  <dc:description/>
  <cp:lastModifiedBy>Infraero</cp:lastModifiedBy>
  <cp:lastPrinted>2011-11-01T18:30:01Z</cp:lastPrinted>
  <dcterms:created xsi:type="dcterms:W3CDTF">2010-07-28T11:50:34Z</dcterms:created>
  <dcterms:modified xsi:type="dcterms:W3CDTF">2011-11-01T18:59:28Z</dcterms:modified>
  <cp:category/>
  <cp:version/>
  <cp:contentType/>
  <cp:contentStatus/>
</cp:coreProperties>
</file>